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ес" sheetId="1" r:id="rId1"/>
    <sheet name="Лист1" sheetId="2" r:id="rId2"/>
    <sheet name="Лист2" sheetId="3" r:id="rId3"/>
    <sheet name="Лист3" sheetId="4" r:id="rId4"/>
  </sheets>
  <definedNames>
    <definedName name="_xlnm.Print_Area" localSheetId="0">'Шес'!$A$1:$G$52</definedName>
  </definedNames>
  <calcPr fullCalcOnLoad="1"/>
</workbook>
</file>

<file path=xl/sharedStrings.xml><?xml version="1.0" encoding="utf-8"?>
<sst xmlns="http://schemas.openxmlformats.org/spreadsheetml/2006/main" count="141" uniqueCount="101">
  <si>
    <t>Внесение изменений и дополнений в доходную часть бюджета
Шестаковского городского поселения на 2013 год</t>
  </si>
  <si>
    <t>тыс. руб.</t>
  </si>
  <si>
    <t>Код бюджетной классификации</t>
  </si>
  <si>
    <t>Наименование платежей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</si>
  <si>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</si>
  <si>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</si>
  <si>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</si>
  <si>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</si>
  <si>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</si>
  <si>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</si>
  <si>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</si>
  <si>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</si>
  <si>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</si>
  <si>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</si>
  <si>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</si>
  <si>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</si>
  <si>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</si>
  <si>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</si>
  <si>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</si>
  <si>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</si>
  <si>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</si>
  <si>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</si>
  <si>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</si>
  <si>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</si>
  <si>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</si>
  <si>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</si>
  <si>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</si>
  <si>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</si>
  <si>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</si>
  <si>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</si>
  <si>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</si>
  <si>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</si>
  <si>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</si>
  <si>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</si>
  <si>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</si>
  <si>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</si>
  <si>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</si>
  <si>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</si>
  <si>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</si>
  <si>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</si>
  <si>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</si>
  <si>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</si>
  <si>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</si>
  <si>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</si>
  <si>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</si>
  <si>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</si>
  <si>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</si>
  <si>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</si>
  <si>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</si>
  <si>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</si>
  <si>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</si>
  <si>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</si>
  <si>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</si>
  <si>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1 14 06013 10 0000 430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</si>
  <si>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</si>
  <si>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</si>
  <si>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1 17 00000 00 0000 000</t>
  </si>
  <si>
    <t>ПРОЧИЕ НЕНАЛОГОВЫЕ ДОХОДЫ</t>
  </si>
  <si>
    <t xml:space="preserve"> 1 17 01050 10 0000 180</t>
  </si>
  <si>
    <t>Невыясненные поступления,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</si>
  <si>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</si>
  <si>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</si>
  <si>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</si>
  <si>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</si>
  <si>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</si>
  <si>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</si>
  <si>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</si>
  <si>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</si>
  <si>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</si>
  <si>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</si>
  <si>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</si>
  <si>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обеспечиванию сбалансированности</t>
  </si>
  <si>
    <t>2 02 01003 10 0000 151</t>
  </si>
  <si>
    <t>Дотации бюджетам поселений на поддержку мер по обеспечиванию сбалансированности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</si>
  <si>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</si>
  <si>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</si>
  <si>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</si>
  <si>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</si>
  <si>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</si>
  <si>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</si>
  <si>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</si>
  <si>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</si>
  <si>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</si>
  <si>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</si>
  <si>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</si>
  <si>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</si>
  <si>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</si>
  <si>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</si>
  <si>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</si>
  <si>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</si>
  <si>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</si>
  <si>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</si>
  <si>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</si>
  <si>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</si>
  <si>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</si>
  <si>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</si>
  <si>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</si>
  <si>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</si>
  <si>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План
  на 2013 год</t>
  </si>
  <si>
    <t>Исполнение 
на 01.03.2013г.</t>
  </si>
  <si>
    <t>Приложение № 2 к Решению Думы 
Шестаковского городского поселения
"О внесении  изменений и дополнений в Решение Думы 
Шестаковского городского поселения №15 от  27.12.2012г.
"О бюджете Шестаковского городского поселения на 2013 год
и плановый период 2014 и 2015 годов"
от " 29 "   марта  2013 года № 28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</si>
</sst>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39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56" applyFont="1" applyAlignment="1">
      <alignment vertical="center"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2" fillId="0" borderId="0" xfId="56" applyFont="1" applyAlignment="1" applyProtection="1">
      <alignment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6" applyNumberFormat="1" applyFont="1" applyFill="1" applyAlignment="1" applyProtection="1">
      <alignment horizontal="centerContinuous" vertical="center"/>
      <protection hidden="1"/>
    </xf>
    <xf numFmtId="0" fontId="2" fillId="0" borderId="0" xfId="56" applyFont="1" applyFill="1" applyAlignment="1" applyProtection="1">
      <alignment vertical="center"/>
      <protection hidden="1"/>
    </xf>
    <xf numFmtId="0" fontId="4" fillId="0" borderId="0" xfId="56" applyFont="1" applyAlignment="1" applyProtection="1">
      <alignment horizontal="right" vertical="center"/>
      <protection hidden="1"/>
    </xf>
    <xf numFmtId="0" fontId="4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6" applyNumberFormat="1" applyFont="1" applyFill="1" applyBorder="1" applyAlignment="1" applyProtection="1">
      <alignment horizontal="left" vertical="center" wrapText="1"/>
      <protection hidden="1"/>
    </xf>
    <xf numFmtId="3" fontId="4" fillId="33" borderId="10" xfId="56" applyNumberFormat="1" applyFont="1" applyFill="1" applyBorder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4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56" applyNumberFormat="1" applyFont="1" applyFill="1" applyBorder="1" applyAlignment="1" applyProtection="1">
      <alignment horizontal="left" vertical="center" wrapText="1"/>
      <protection hidden="1"/>
    </xf>
    <xf numFmtId="3" fontId="4" fillId="34" borderId="10" xfId="56" applyNumberFormat="1" applyFont="1" applyFill="1" applyBorder="1" applyAlignment="1">
      <alignment horizontal="right" vertical="center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6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56" applyNumberFormat="1" applyFont="1" applyBorder="1" applyAlignment="1">
      <alignment horizontal="right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9" applyNumberFormat="1" applyFont="1" applyBorder="1" applyAlignment="1">
      <alignment horizontal="center" vertical="center"/>
      <protection/>
    </xf>
    <xf numFmtId="0" fontId="2" fillId="0" borderId="10" xfId="61" applyNumberFormat="1" applyFont="1" applyFill="1" applyBorder="1" applyAlignment="1" applyProtection="1">
      <alignment horizontal="left" vertical="center" wrapText="1"/>
      <protection hidden="1"/>
    </xf>
    <xf numFmtId="49" fontId="4" fillId="34" borderId="10" xfId="65" applyNumberFormat="1" applyFont="1" applyFill="1" applyBorder="1" applyAlignment="1">
      <alignment horizontal="center" vertical="center"/>
      <protection/>
    </xf>
    <xf numFmtId="0" fontId="4" fillId="34" borderId="10" xfId="65" applyFont="1" applyFill="1" applyBorder="1" applyAlignment="1">
      <alignment vertical="center"/>
      <protection/>
    </xf>
    <xf numFmtId="3" fontId="4" fillId="34" borderId="10" xfId="56" applyNumberFormat="1" applyFont="1" applyFill="1" applyBorder="1" applyAlignment="1" applyProtection="1">
      <alignment horizontal="right" vertical="center" wrapText="1"/>
      <protection hidden="1"/>
    </xf>
    <xf numFmtId="49" fontId="2" fillId="0" borderId="10" xfId="65" applyNumberFormat="1" applyFont="1" applyBorder="1" applyAlignment="1">
      <alignment horizontal="center" vertical="center"/>
      <protection/>
    </xf>
    <xf numFmtId="0" fontId="2" fillId="0" borderId="10" xfId="65" applyFont="1" applyBorder="1" applyAlignment="1">
      <alignment vertical="center" wrapText="1"/>
      <protection/>
    </xf>
    <xf numFmtId="3" fontId="2" fillId="0" borderId="10" xfId="56" applyNumberFormat="1" applyFont="1" applyFill="1" applyBorder="1" applyAlignment="1" applyProtection="1">
      <alignment horizontal="right" vertical="center" wrapText="1"/>
      <protection hidden="1"/>
    </xf>
    <xf numFmtId="3" fontId="2" fillId="35" borderId="10" xfId="56" applyNumberFormat="1" applyFont="1" applyFill="1" applyBorder="1" applyAlignment="1">
      <alignment horizontal="right" vertical="center"/>
      <protection/>
    </xf>
    <xf numFmtId="0" fontId="4" fillId="34" borderId="10" xfId="65" applyFont="1" applyFill="1" applyBorder="1" applyAlignment="1">
      <alignment vertical="center" wrapText="1"/>
      <protection/>
    </xf>
    <xf numFmtId="0" fontId="4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6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62" applyNumberFormat="1" applyFont="1" applyFill="1" applyBorder="1" applyAlignment="1" applyProtection="1">
      <alignment horizontal="center" vertical="center" wrapText="1"/>
      <protection hidden="1"/>
    </xf>
    <xf numFmtId="3" fontId="2" fillId="35" borderId="10" xfId="56" applyNumberFormat="1" applyFont="1" applyFill="1" applyBorder="1" applyAlignment="1" applyProtection="1">
      <alignment horizontal="right" vertical="center" wrapText="1"/>
      <protection hidden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1" fontId="4" fillId="34" borderId="10" xfId="56" applyNumberFormat="1" applyFont="1" applyFill="1" applyBorder="1" applyAlignment="1" applyProtection="1">
      <alignment horizontal="right" vertical="center"/>
      <protection hidden="1"/>
    </xf>
    <xf numFmtId="1" fontId="2" fillId="35" borderId="10" xfId="56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Border="1" applyAlignment="1">
      <alignment wrapText="1"/>
    </xf>
    <xf numFmtId="0" fontId="2" fillId="0" borderId="10" xfId="65" applyFont="1" applyBorder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vertical="center" wrapText="1"/>
    </xf>
    <xf numFmtId="3" fontId="2" fillId="0" borderId="10" xfId="55" applyNumberFormat="1" applyFont="1" applyBorder="1" applyAlignment="1">
      <alignment horizontal="right" vertical="center"/>
      <protection/>
    </xf>
    <xf numFmtId="0" fontId="2" fillId="0" borderId="0" xfId="57" applyFont="1" applyAlignment="1">
      <alignment vertical="center"/>
      <protection/>
    </xf>
    <xf numFmtId="0" fontId="2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57" applyNumberFormat="1" applyFont="1" applyFill="1" applyBorder="1" applyAlignment="1" applyProtection="1">
      <alignment horizontal="left" vertical="center" wrapText="1"/>
      <protection hidden="1"/>
    </xf>
    <xf numFmtId="3" fontId="2" fillId="34" borderId="10" xfId="57" applyNumberFormat="1" applyFont="1" applyFill="1" applyBorder="1" applyAlignment="1">
      <alignment horizontal="right" vertical="center"/>
      <protection/>
    </xf>
    <xf numFmtId="1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7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57" applyNumberFormat="1" applyFont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60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>
      <alignment vertical="center" wrapText="1"/>
    </xf>
    <xf numFmtId="49" fontId="4" fillId="33" borderId="11" xfId="56" applyNumberFormat="1" applyFont="1" applyFill="1" applyBorder="1" applyAlignment="1">
      <alignment horizontal="center" vertical="center"/>
      <protection/>
    </xf>
    <xf numFmtId="3" fontId="4" fillId="33" borderId="12" xfId="56" applyNumberFormat="1" applyFont="1" applyFill="1" applyBorder="1" applyAlignment="1">
      <alignment horizontal="right" vertical="center"/>
      <protection/>
    </xf>
    <xf numFmtId="49" fontId="4" fillId="34" borderId="11" xfId="56" applyNumberFormat="1" applyFont="1" applyFill="1" applyBorder="1" applyAlignment="1">
      <alignment horizontal="center" vertical="center"/>
      <protection/>
    </xf>
    <xf numFmtId="3" fontId="4" fillId="34" borderId="12" xfId="56" applyNumberFormat="1" applyFont="1" applyFill="1" applyBorder="1" applyAlignment="1">
      <alignment horizontal="right" vertical="center"/>
      <protection/>
    </xf>
    <xf numFmtId="49" fontId="2" fillId="0" borderId="11" xfId="56" applyNumberFormat="1" applyFont="1" applyBorder="1" applyAlignment="1">
      <alignment horizontal="center" vertical="center"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wrapText="1"/>
    </xf>
    <xf numFmtId="3" fontId="4" fillId="34" borderId="12" xfId="56" applyNumberFormat="1" applyFont="1" applyFill="1" applyBorder="1" applyAlignment="1" applyProtection="1">
      <alignment horizontal="right" vertical="center" wrapText="1"/>
      <protection hidden="1"/>
    </xf>
    <xf numFmtId="3" fontId="2" fillId="0" borderId="12" xfId="56" applyNumberFormat="1" applyFont="1" applyFill="1" applyBorder="1" applyAlignment="1" applyProtection="1">
      <alignment horizontal="right" vertical="center" wrapText="1"/>
      <protection hidden="1"/>
    </xf>
    <xf numFmtId="49" fontId="4" fillId="34" borderId="11" xfId="63" applyNumberFormat="1" applyFont="1" applyFill="1" applyBorder="1" applyAlignment="1">
      <alignment horizontal="center" vertical="center"/>
      <protection/>
    </xf>
    <xf numFmtId="49" fontId="2" fillId="0" borderId="11" xfId="63" applyNumberFormat="1" applyFont="1" applyBorder="1" applyAlignment="1">
      <alignment horizontal="center" vertical="center"/>
      <protection/>
    </xf>
    <xf numFmtId="3" fontId="2" fillId="35" borderId="12" xfId="56" applyNumberFormat="1" applyFont="1" applyFill="1" applyBorder="1" applyAlignment="1" applyProtection="1">
      <alignment horizontal="right" vertical="center" wrapText="1"/>
      <protection hidden="1"/>
    </xf>
    <xf numFmtId="49" fontId="2" fillId="0" borderId="11" xfId="54" applyNumberFormat="1" applyFont="1" applyBorder="1" applyAlignment="1">
      <alignment horizontal="center" vertical="center"/>
      <protection/>
    </xf>
    <xf numFmtId="49" fontId="4" fillId="34" borderId="11" xfId="58" applyNumberFormat="1" applyFont="1" applyFill="1" applyBorder="1" applyAlignment="1">
      <alignment horizontal="center" vertical="center"/>
      <protection/>
    </xf>
    <xf numFmtId="1" fontId="4" fillId="34" borderId="12" xfId="56" applyNumberFormat="1" applyFont="1" applyFill="1" applyBorder="1" applyAlignment="1" applyProtection="1">
      <alignment horizontal="right" vertical="center"/>
      <protection hidden="1"/>
    </xf>
    <xf numFmtId="49" fontId="2" fillId="0" borderId="11" xfId="58" applyNumberFormat="1" applyFont="1" applyBorder="1" applyAlignment="1">
      <alignment horizontal="center" vertical="center"/>
      <protection/>
    </xf>
    <xf numFmtId="1" fontId="2" fillId="35" borderId="12" xfId="56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0" borderId="11" xfId="57" applyNumberFormat="1" applyFont="1" applyBorder="1" applyAlignment="1">
      <alignment horizontal="center" vertical="center"/>
      <protection/>
    </xf>
    <xf numFmtId="3" fontId="2" fillId="0" borderId="12" xfId="55" applyNumberFormat="1" applyFont="1" applyBorder="1" applyAlignment="1">
      <alignment horizontal="right" vertical="center"/>
      <protection/>
    </xf>
    <xf numFmtId="49" fontId="2" fillId="34" borderId="11" xfId="57" applyNumberFormat="1" applyFont="1" applyFill="1" applyBorder="1" applyAlignment="1">
      <alignment horizontal="center" vertical="center"/>
      <protection/>
    </xf>
    <xf numFmtId="3" fontId="2" fillId="34" borderId="12" xfId="57" applyNumberFormat="1" applyFont="1" applyFill="1" applyBorder="1" applyAlignment="1">
      <alignment horizontal="right" vertical="center"/>
      <protection/>
    </xf>
    <xf numFmtId="3" fontId="2" fillId="0" borderId="12" xfId="57" applyNumberFormat="1" applyFont="1" applyBorder="1" applyAlignment="1">
      <alignment horizontal="right" vertical="center"/>
      <protection/>
    </xf>
    <xf numFmtId="0" fontId="2" fillId="0" borderId="13" xfId="56" applyFont="1" applyBorder="1" applyAlignment="1">
      <alignment vertical="center"/>
      <protection/>
    </xf>
    <xf numFmtId="0" fontId="4" fillId="0" borderId="14" xfId="56" applyNumberFormat="1" applyFont="1" applyFill="1" applyBorder="1" applyAlignment="1" applyProtection="1">
      <alignment horizontal="right" vertical="center"/>
      <protection hidden="1"/>
    </xf>
    <xf numFmtId="0" fontId="4" fillId="0" borderId="14" xfId="56" applyNumberFormat="1" applyFont="1" applyFill="1" applyBorder="1" applyAlignment="1" applyProtection="1">
      <alignment vertical="center"/>
      <protection hidden="1"/>
    </xf>
    <xf numFmtId="3" fontId="4" fillId="0" borderId="14" xfId="56" applyNumberFormat="1" applyFont="1" applyBorder="1" applyAlignment="1">
      <alignment horizontal="right" vertical="center"/>
      <protection/>
    </xf>
    <xf numFmtId="3" fontId="4" fillId="0" borderId="15" xfId="56" applyNumberFormat="1" applyFont="1" applyBorder="1" applyAlignment="1">
      <alignment horizontal="right" vertical="center"/>
      <protection/>
    </xf>
    <xf numFmtId="49" fontId="4" fillId="33" borderId="16" xfId="56" applyNumberFormat="1" applyFont="1" applyFill="1" applyBorder="1" applyAlignment="1">
      <alignment horizontal="center" vertical="center"/>
      <protection/>
    </xf>
    <xf numFmtId="0" fontId="4" fillId="33" borderId="17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56" applyNumberFormat="1" applyFont="1" applyFill="1" applyBorder="1" applyAlignment="1" applyProtection="1">
      <alignment horizontal="left" vertical="center" wrapText="1"/>
      <protection hidden="1"/>
    </xf>
    <xf numFmtId="3" fontId="4" fillId="33" borderId="17" xfId="56" applyNumberFormat="1" applyFont="1" applyFill="1" applyBorder="1" applyAlignment="1">
      <alignment horizontal="right" vertical="center"/>
      <protection/>
    </xf>
    <xf numFmtId="3" fontId="4" fillId="33" borderId="18" xfId="56" applyNumberFormat="1" applyFont="1" applyFill="1" applyBorder="1" applyAlignment="1">
      <alignment horizontal="right" vertical="center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4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6" applyFont="1" applyAlignment="1">
      <alignment horizontal="right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20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7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1" xfId="54"/>
    <cellStyle name="Обычный_Tmp14" xfId="55"/>
    <cellStyle name="Обычный_Tmp15" xfId="56"/>
    <cellStyle name="Обычный_Tmp16" xfId="57"/>
    <cellStyle name="Обычный_Tmp17" xfId="58"/>
    <cellStyle name="Обычный_Tmp18" xfId="59"/>
    <cellStyle name="Обычный_Tmp3" xfId="60"/>
    <cellStyle name="Обычный_Tmp31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9.140625" style="1" customWidth="1"/>
    <col min="2" max="2" width="20.421875" style="1" customWidth="1"/>
    <col min="3" max="3" width="73.7109375" style="1" customWidth="1"/>
    <col min="4" max="4" width="11.57421875" style="1" customWidth="1"/>
    <col min="5" max="5" width="13.421875" style="1" customWidth="1"/>
    <col min="6" max="6" width="10.8515625" style="1" customWidth="1"/>
    <col min="7" max="7" width="12.00390625" style="1" bestFit="1" customWidth="1"/>
    <col min="8" max="224" width="9.140625" style="1" customWidth="1"/>
    <col min="225" max="16384" width="9.140625" style="1" customWidth="1"/>
  </cols>
  <sheetData>
    <row r="1" spans="3:7" ht="96" customHeight="1">
      <c r="C1" s="94" t="s">
        <v>100</v>
      </c>
      <c r="D1" s="94"/>
      <c r="E1" s="94"/>
      <c r="F1" s="94"/>
      <c r="G1" s="94"/>
    </row>
    <row r="2" spans="2:7" ht="14.25" customHeight="1">
      <c r="B2" s="2"/>
      <c r="C2" s="3"/>
      <c r="D2" s="3"/>
      <c r="E2" s="3"/>
      <c r="F2" s="3"/>
      <c r="G2" s="3"/>
    </row>
    <row r="3" spans="1:16" ht="49.5" customHeight="1">
      <c r="A3" s="99" t="s">
        <v>0</v>
      </c>
      <c r="B3" s="99"/>
      <c r="C3" s="99"/>
      <c r="D3" s="99"/>
      <c r="E3" s="99"/>
      <c r="F3" s="99"/>
      <c r="G3" s="99"/>
      <c r="H3" s="4"/>
      <c r="I3" s="4"/>
      <c r="J3" s="4"/>
      <c r="K3" s="4"/>
      <c r="L3" s="4"/>
      <c r="M3" s="4"/>
      <c r="N3" s="4"/>
      <c r="O3" s="4"/>
      <c r="P3" s="4"/>
    </row>
    <row r="4" spans="2:7" ht="12.75" customHeight="1">
      <c r="B4" s="5"/>
      <c r="C4" s="4"/>
      <c r="D4" s="3"/>
      <c r="E4" s="3"/>
      <c r="F4" s="3"/>
      <c r="G4" s="3"/>
    </row>
    <row r="5" spans="2:7" ht="18" customHeight="1" thickBot="1">
      <c r="B5" s="2"/>
      <c r="C5" s="6"/>
      <c r="E5" s="7"/>
      <c r="F5" s="7"/>
      <c r="G5" s="7" t="s">
        <v>1</v>
      </c>
    </row>
    <row r="6" spans="1:7" ht="12.75">
      <c r="A6" s="102" t="s">
        <v>2</v>
      </c>
      <c r="B6" s="103"/>
      <c r="C6" s="100" t="s">
        <v>3</v>
      </c>
      <c r="D6" s="95" t="s">
        <v>98</v>
      </c>
      <c r="E6" s="95" t="s">
        <v>99</v>
      </c>
      <c r="F6" s="95" t="s">
        <v>4</v>
      </c>
      <c r="G6" s="97" t="s">
        <v>5</v>
      </c>
    </row>
    <row r="7" spans="1:7" ht="51.75" thickBot="1">
      <c r="A7" s="92" t="s">
        <v>6</v>
      </c>
      <c r="B7" s="93" t="s">
        <v>7</v>
      </c>
      <c r="C7" s="101"/>
      <c r="D7" s="96"/>
      <c r="E7" s="96"/>
      <c r="F7" s="96"/>
      <c r="G7" s="98"/>
    </row>
    <row r="8" spans="1:7" s="11" customFormat="1" ht="12.75">
      <c r="A8" s="87" t="s">
        <v>8</v>
      </c>
      <c r="B8" s="88" t="s">
        <v>9</v>
      </c>
      <c r="C8" s="89" t="s">
        <v>10</v>
      </c>
      <c r="D8" s="90">
        <f>D9+D13+D19+D28+D22+D23</f>
        <v>909</v>
      </c>
      <c r="E8" s="90">
        <f>E9+E13+E19+E28+E22+E23+E32</f>
        <v>132</v>
      </c>
      <c r="F8" s="90">
        <f>F9+F13+F19+F28+F22+F23</f>
        <v>0</v>
      </c>
      <c r="G8" s="91">
        <f>G9+G13+G19+G28+G22+G23</f>
        <v>909</v>
      </c>
    </row>
    <row r="9" spans="1:7" s="11" customFormat="1" ht="12.75">
      <c r="A9" s="61" t="s">
        <v>8</v>
      </c>
      <c r="B9" s="12" t="s">
        <v>11</v>
      </c>
      <c r="C9" s="13" t="s">
        <v>12</v>
      </c>
      <c r="D9" s="14">
        <f>D10</f>
        <v>698</v>
      </c>
      <c r="E9" s="14">
        <f>E10</f>
        <v>43</v>
      </c>
      <c r="F9" s="14"/>
      <c r="G9" s="62">
        <f>G10</f>
        <v>698</v>
      </c>
    </row>
    <row r="10" spans="1:7" ht="12.75">
      <c r="A10" s="63" t="s">
        <v>8</v>
      </c>
      <c r="B10" s="15" t="s">
        <v>13</v>
      </c>
      <c r="C10" s="16" t="s">
        <v>14</v>
      </c>
      <c r="D10" s="17">
        <f>D11+D12</f>
        <v>698</v>
      </c>
      <c r="E10" s="17">
        <f>E11+E12</f>
        <v>43</v>
      </c>
      <c r="F10" s="17"/>
      <c r="G10" s="64">
        <f>G11+G12</f>
        <v>698</v>
      </c>
    </row>
    <row r="11" spans="1:7" ht="51">
      <c r="A11" s="63" t="s">
        <v>15</v>
      </c>
      <c r="B11" s="18" t="s">
        <v>16</v>
      </c>
      <c r="C11" s="65" t="s">
        <v>95</v>
      </c>
      <c r="D11" s="17">
        <v>695</v>
      </c>
      <c r="E11" s="17">
        <v>43</v>
      </c>
      <c r="F11" s="17"/>
      <c r="G11" s="64">
        <f>F11+D11</f>
        <v>695</v>
      </c>
    </row>
    <row r="12" spans="1:7" ht="25.5">
      <c r="A12" s="63" t="s">
        <v>15</v>
      </c>
      <c r="B12" s="18" t="s">
        <v>17</v>
      </c>
      <c r="C12" s="19" t="s">
        <v>18</v>
      </c>
      <c r="D12" s="17">
        <v>3</v>
      </c>
      <c r="E12" s="17"/>
      <c r="F12" s="17"/>
      <c r="G12" s="64">
        <f>F12+D12</f>
        <v>3</v>
      </c>
    </row>
    <row r="13" spans="1:7" ht="12.75">
      <c r="A13" s="61" t="s">
        <v>8</v>
      </c>
      <c r="B13" s="12" t="s">
        <v>19</v>
      </c>
      <c r="C13" s="13" t="s">
        <v>20</v>
      </c>
      <c r="D13" s="14">
        <f>D14+D16</f>
        <v>148</v>
      </c>
      <c r="E13" s="14">
        <f>E14+E16</f>
        <v>68</v>
      </c>
      <c r="F13" s="14"/>
      <c r="G13" s="62">
        <f>G14+G16</f>
        <v>148</v>
      </c>
    </row>
    <row r="14" spans="1:7" ht="12.75">
      <c r="A14" s="63" t="s">
        <v>8</v>
      </c>
      <c r="B14" s="15" t="s">
        <v>21</v>
      </c>
      <c r="C14" s="16" t="s">
        <v>22</v>
      </c>
      <c r="D14" s="17">
        <f>D15</f>
        <v>16</v>
      </c>
      <c r="E14" s="17">
        <f>E15</f>
        <v>2</v>
      </c>
      <c r="F14" s="17"/>
      <c r="G14" s="64">
        <f>G15</f>
        <v>16</v>
      </c>
    </row>
    <row r="15" spans="1:7" ht="25.5">
      <c r="A15" s="63" t="s">
        <v>15</v>
      </c>
      <c r="B15" s="15" t="s">
        <v>23</v>
      </c>
      <c r="C15" s="20" t="s">
        <v>24</v>
      </c>
      <c r="D15" s="17">
        <v>16</v>
      </c>
      <c r="E15" s="17">
        <v>2</v>
      </c>
      <c r="F15" s="17"/>
      <c r="G15" s="64">
        <f>F15+D15</f>
        <v>16</v>
      </c>
    </row>
    <row r="16" spans="1:7" ht="12.75">
      <c r="A16" s="63" t="s">
        <v>8</v>
      </c>
      <c r="B16" s="21" t="s">
        <v>25</v>
      </c>
      <c r="C16" s="22" t="s">
        <v>26</v>
      </c>
      <c r="D16" s="17">
        <f>D17+D18</f>
        <v>132</v>
      </c>
      <c r="E16" s="17">
        <f>E17+E18</f>
        <v>66</v>
      </c>
      <c r="F16" s="17"/>
      <c r="G16" s="64">
        <f>G17+G18</f>
        <v>132</v>
      </c>
    </row>
    <row r="17" spans="1:7" ht="38.25">
      <c r="A17" s="63" t="s">
        <v>15</v>
      </c>
      <c r="B17" s="21" t="s">
        <v>27</v>
      </c>
      <c r="C17" s="23" t="s">
        <v>28</v>
      </c>
      <c r="D17" s="17">
        <v>15</v>
      </c>
      <c r="E17" s="17">
        <v>64</v>
      </c>
      <c r="F17" s="17"/>
      <c r="G17" s="64">
        <f>D17+F17</f>
        <v>15</v>
      </c>
    </row>
    <row r="18" spans="1:7" ht="38.25">
      <c r="A18" s="63" t="s">
        <v>15</v>
      </c>
      <c r="B18" s="24" t="s">
        <v>29</v>
      </c>
      <c r="C18" s="25" t="s">
        <v>30</v>
      </c>
      <c r="D18" s="17">
        <v>117</v>
      </c>
      <c r="E18" s="17">
        <v>2</v>
      </c>
      <c r="F18" s="17"/>
      <c r="G18" s="64">
        <f>F18+D18</f>
        <v>117</v>
      </c>
    </row>
    <row r="19" spans="1:7" ht="12.75">
      <c r="A19" s="61" t="s">
        <v>8</v>
      </c>
      <c r="B19" s="26" t="s">
        <v>31</v>
      </c>
      <c r="C19" s="27" t="s">
        <v>32</v>
      </c>
      <c r="D19" s="28">
        <f>D20</f>
        <v>25</v>
      </c>
      <c r="E19" s="28">
        <f>E20</f>
        <v>3</v>
      </c>
      <c r="F19" s="28"/>
      <c r="G19" s="66">
        <f>G20</f>
        <v>25</v>
      </c>
    </row>
    <row r="20" spans="1:7" ht="25.5">
      <c r="A20" s="63" t="s">
        <v>8</v>
      </c>
      <c r="B20" s="29" t="s">
        <v>33</v>
      </c>
      <c r="C20" s="30" t="s">
        <v>34</v>
      </c>
      <c r="D20" s="31">
        <f>D21</f>
        <v>25</v>
      </c>
      <c r="E20" s="31">
        <f>E21</f>
        <v>3</v>
      </c>
      <c r="F20" s="31"/>
      <c r="G20" s="67">
        <f>G21</f>
        <v>25</v>
      </c>
    </row>
    <row r="21" spans="1:7" ht="51">
      <c r="A21" s="63" t="s">
        <v>35</v>
      </c>
      <c r="B21" s="29" t="s">
        <v>36</v>
      </c>
      <c r="C21" s="30" t="s">
        <v>37</v>
      </c>
      <c r="D21" s="17">
        <v>25</v>
      </c>
      <c r="E21" s="17">
        <v>3</v>
      </c>
      <c r="F21" s="32"/>
      <c r="G21" s="64">
        <f>F21+D21</f>
        <v>25</v>
      </c>
    </row>
    <row r="22" spans="1:7" ht="25.5">
      <c r="A22" s="61" t="s">
        <v>8</v>
      </c>
      <c r="B22" s="26" t="s">
        <v>38</v>
      </c>
      <c r="C22" s="33" t="s">
        <v>39</v>
      </c>
      <c r="D22" s="28"/>
      <c r="E22" s="28"/>
      <c r="F22" s="28"/>
      <c r="G22" s="66">
        <f>F22+D22</f>
        <v>0</v>
      </c>
    </row>
    <row r="23" spans="1:7" ht="25.5">
      <c r="A23" s="68" t="s">
        <v>8</v>
      </c>
      <c r="B23" s="34" t="s">
        <v>40</v>
      </c>
      <c r="C23" s="35" t="s">
        <v>41</v>
      </c>
      <c r="D23" s="28">
        <f>D24+D26</f>
        <v>38</v>
      </c>
      <c r="E23" s="28">
        <f>E24+E26</f>
        <v>17</v>
      </c>
      <c r="F23" s="28"/>
      <c r="G23" s="66">
        <f>G24+G26</f>
        <v>38</v>
      </c>
    </row>
    <row r="24" spans="1:7" ht="51">
      <c r="A24" s="69" t="s">
        <v>8</v>
      </c>
      <c r="B24" s="36" t="s">
        <v>42</v>
      </c>
      <c r="C24" s="23" t="s">
        <v>96</v>
      </c>
      <c r="D24" s="37">
        <f>D25</f>
        <v>23</v>
      </c>
      <c r="E24" s="37">
        <f>E25</f>
        <v>4</v>
      </c>
      <c r="F24" s="37"/>
      <c r="G24" s="70">
        <f>G25</f>
        <v>23</v>
      </c>
    </row>
    <row r="25" spans="1:7" ht="51">
      <c r="A25" s="69" t="s">
        <v>43</v>
      </c>
      <c r="B25" s="38" t="s">
        <v>44</v>
      </c>
      <c r="C25" s="39" t="s">
        <v>97</v>
      </c>
      <c r="D25" s="37">
        <v>23</v>
      </c>
      <c r="E25" s="37">
        <v>4</v>
      </c>
      <c r="F25" s="37"/>
      <c r="G25" s="70">
        <f>F25+D25</f>
        <v>23</v>
      </c>
    </row>
    <row r="26" spans="1:7" ht="51">
      <c r="A26" s="71" t="s">
        <v>8</v>
      </c>
      <c r="B26" s="18" t="s">
        <v>45</v>
      </c>
      <c r="C26" s="40" t="s">
        <v>46</v>
      </c>
      <c r="D26" s="37">
        <f>D27</f>
        <v>15</v>
      </c>
      <c r="E26" s="37">
        <f>E27</f>
        <v>13</v>
      </c>
      <c r="F26" s="37"/>
      <c r="G26" s="70">
        <f>G27</f>
        <v>15</v>
      </c>
    </row>
    <row r="27" spans="1:7" ht="51">
      <c r="A27" s="71" t="s">
        <v>35</v>
      </c>
      <c r="B27" s="18" t="s">
        <v>47</v>
      </c>
      <c r="C27" s="40" t="s">
        <v>48</v>
      </c>
      <c r="D27" s="37">
        <v>15</v>
      </c>
      <c r="E27" s="37">
        <v>13</v>
      </c>
      <c r="F27" s="37"/>
      <c r="G27" s="70">
        <f>F27+D27</f>
        <v>15</v>
      </c>
    </row>
    <row r="28" spans="1:7" ht="12.75">
      <c r="A28" s="72" t="s">
        <v>8</v>
      </c>
      <c r="B28" s="26" t="s">
        <v>49</v>
      </c>
      <c r="C28" s="33" t="s">
        <v>50</v>
      </c>
      <c r="D28" s="41"/>
      <c r="E28" s="41">
        <f>E29</f>
        <v>1</v>
      </c>
      <c r="F28" s="41"/>
      <c r="G28" s="73"/>
    </row>
    <row r="29" spans="1:7" ht="38.25">
      <c r="A29" s="74" t="s">
        <v>8</v>
      </c>
      <c r="B29" s="29" t="s">
        <v>51</v>
      </c>
      <c r="C29" s="30" t="s">
        <v>52</v>
      </c>
      <c r="D29" s="42"/>
      <c r="E29" s="42">
        <f>E30</f>
        <v>1</v>
      </c>
      <c r="F29" s="42"/>
      <c r="G29" s="75"/>
    </row>
    <row r="30" spans="1:7" ht="25.5">
      <c r="A30" s="74" t="s">
        <v>43</v>
      </c>
      <c r="B30" s="76" t="s">
        <v>53</v>
      </c>
      <c r="C30" s="43" t="s">
        <v>54</v>
      </c>
      <c r="D30" s="42"/>
      <c r="E30" s="42">
        <v>1</v>
      </c>
      <c r="F30" s="42"/>
      <c r="G30" s="75"/>
    </row>
    <row r="31" spans="1:7" ht="25.5">
      <c r="A31" s="74" t="s">
        <v>43</v>
      </c>
      <c r="B31" s="29" t="s">
        <v>55</v>
      </c>
      <c r="C31" s="30" t="s">
        <v>54</v>
      </c>
      <c r="D31" s="42"/>
      <c r="E31" s="42"/>
      <c r="F31" s="42"/>
      <c r="G31" s="64">
        <f>F31+D31</f>
        <v>0</v>
      </c>
    </row>
    <row r="32" spans="1:7" ht="12.75">
      <c r="A32" s="72" t="s">
        <v>8</v>
      </c>
      <c r="B32" s="26" t="s">
        <v>56</v>
      </c>
      <c r="C32" s="27" t="s">
        <v>57</v>
      </c>
      <c r="D32" s="41"/>
      <c r="E32" s="41">
        <f>E33</f>
        <v>0</v>
      </c>
      <c r="F32" s="41"/>
      <c r="G32" s="62"/>
    </row>
    <row r="33" spans="1:7" ht="12.75">
      <c r="A33" s="74" t="s">
        <v>35</v>
      </c>
      <c r="B33" s="29" t="s">
        <v>58</v>
      </c>
      <c r="C33" s="44" t="s">
        <v>59</v>
      </c>
      <c r="D33" s="42"/>
      <c r="E33" s="42"/>
      <c r="F33" s="42"/>
      <c r="G33" s="64"/>
    </row>
    <row r="34" spans="1:7" ht="12.75">
      <c r="A34" s="74"/>
      <c r="B34" s="29"/>
      <c r="C34" s="30"/>
      <c r="D34" s="42"/>
      <c r="E34" s="42"/>
      <c r="F34" s="42"/>
      <c r="G34" s="64"/>
    </row>
    <row r="35" spans="1:7" ht="12.75">
      <c r="A35" s="59" t="s">
        <v>8</v>
      </c>
      <c r="B35" s="8" t="s">
        <v>60</v>
      </c>
      <c r="C35" s="9" t="s">
        <v>61</v>
      </c>
      <c r="D35" s="10">
        <f>SUM(D36)</f>
        <v>7550</v>
      </c>
      <c r="E35" s="10">
        <f>SUM(E36)+E50</f>
        <v>1177</v>
      </c>
      <c r="F35" s="10">
        <f>SUM(F36)</f>
        <v>1451</v>
      </c>
      <c r="G35" s="60">
        <f>G36</f>
        <v>9001</v>
      </c>
    </row>
    <row r="36" spans="1:7" s="48" customFormat="1" ht="25.5">
      <c r="A36" s="77" t="s">
        <v>8</v>
      </c>
      <c r="B36" s="45" t="s">
        <v>62</v>
      </c>
      <c r="C36" s="46" t="s">
        <v>63</v>
      </c>
      <c r="D36" s="47">
        <f>SUM(D37,D42,D44)+D47</f>
        <v>7550</v>
      </c>
      <c r="E36" s="47">
        <f>SUM(E37,E42,E44)+E47</f>
        <v>1177</v>
      </c>
      <c r="F36" s="47">
        <f>SUM(F37,F42,F44)+F47</f>
        <v>1451</v>
      </c>
      <c r="G36" s="78">
        <f>SUM(G37,G42,G44)+G47</f>
        <v>9001</v>
      </c>
    </row>
    <row r="37" spans="1:7" s="48" customFormat="1" ht="12.75">
      <c r="A37" s="79" t="s">
        <v>8</v>
      </c>
      <c r="B37" s="49" t="s">
        <v>64</v>
      </c>
      <c r="C37" s="50" t="s">
        <v>65</v>
      </c>
      <c r="D37" s="51">
        <f>SUM(D38)+D40</f>
        <v>3799</v>
      </c>
      <c r="E37" s="51">
        <f>SUM(E38)+E40</f>
        <v>634</v>
      </c>
      <c r="F37" s="51"/>
      <c r="G37" s="80">
        <f>SUM(G38)+G40</f>
        <v>3799</v>
      </c>
    </row>
    <row r="38" spans="1:7" s="48" customFormat="1" ht="12.75">
      <c r="A38" s="77" t="s">
        <v>8</v>
      </c>
      <c r="B38" s="52" t="s">
        <v>66</v>
      </c>
      <c r="C38" s="53" t="s">
        <v>67</v>
      </c>
      <c r="D38" s="54">
        <f>SUM(D39)</f>
        <v>3799</v>
      </c>
      <c r="E38" s="54">
        <f>SUM(E39)</f>
        <v>634</v>
      </c>
      <c r="F38" s="54"/>
      <c r="G38" s="81">
        <f>G39</f>
        <v>3799</v>
      </c>
    </row>
    <row r="39" spans="1:7" s="48" customFormat="1" ht="12.75">
      <c r="A39" s="77" t="s">
        <v>35</v>
      </c>
      <c r="B39" s="18" t="s">
        <v>68</v>
      </c>
      <c r="C39" s="46" t="s">
        <v>69</v>
      </c>
      <c r="D39" s="54">
        <v>3799</v>
      </c>
      <c r="E39" s="54">
        <v>634</v>
      </c>
      <c r="F39" s="54"/>
      <c r="G39" s="81">
        <f>F39+D39</f>
        <v>3799</v>
      </c>
    </row>
    <row r="40" spans="1:7" s="48" customFormat="1" ht="12.75">
      <c r="A40" s="77" t="s">
        <v>8</v>
      </c>
      <c r="B40" s="52" t="s">
        <v>70</v>
      </c>
      <c r="C40" s="53" t="s">
        <v>71</v>
      </c>
      <c r="D40" s="54"/>
      <c r="E40" s="54">
        <f>E41</f>
        <v>0</v>
      </c>
      <c r="F40" s="54"/>
      <c r="G40" s="81">
        <f>G41</f>
        <v>0</v>
      </c>
    </row>
    <row r="41" spans="1:7" s="48" customFormat="1" ht="25.5">
      <c r="A41" s="77" t="s">
        <v>35</v>
      </c>
      <c r="B41" s="18" t="s">
        <v>72</v>
      </c>
      <c r="C41" s="53" t="s">
        <v>73</v>
      </c>
      <c r="D41" s="54"/>
      <c r="E41" s="54"/>
      <c r="F41" s="54"/>
      <c r="G41" s="81">
        <f>F41+D41</f>
        <v>0</v>
      </c>
    </row>
    <row r="42" spans="1:7" s="48" customFormat="1" ht="25.5">
      <c r="A42" s="79" t="s">
        <v>8</v>
      </c>
      <c r="B42" s="55" t="s">
        <v>74</v>
      </c>
      <c r="C42" s="56" t="s">
        <v>75</v>
      </c>
      <c r="D42" s="51">
        <f>D43</f>
        <v>3501</v>
      </c>
      <c r="E42" s="51">
        <f>E43</f>
        <v>469</v>
      </c>
      <c r="F42" s="51">
        <f>F43</f>
        <v>1451</v>
      </c>
      <c r="G42" s="80">
        <f>G43</f>
        <v>4952</v>
      </c>
    </row>
    <row r="43" spans="1:7" s="48" customFormat="1" ht="12.75">
      <c r="A43" s="77" t="s">
        <v>35</v>
      </c>
      <c r="B43" s="18" t="s">
        <v>76</v>
      </c>
      <c r="C43" s="46" t="s">
        <v>77</v>
      </c>
      <c r="D43" s="54">
        <v>3501</v>
      </c>
      <c r="E43" s="54">
        <v>469</v>
      </c>
      <c r="F43" s="54">
        <v>1451</v>
      </c>
      <c r="G43" s="81">
        <f>D43+F43</f>
        <v>4952</v>
      </c>
    </row>
    <row r="44" spans="1:7" s="48" customFormat="1" ht="25.5">
      <c r="A44" s="79" t="s">
        <v>8</v>
      </c>
      <c r="B44" s="57" t="s">
        <v>78</v>
      </c>
      <c r="C44" s="56" t="s">
        <v>79</v>
      </c>
      <c r="D44" s="51">
        <f>D45+D46</f>
        <v>170</v>
      </c>
      <c r="E44" s="51">
        <f>E45+E46</f>
        <v>48</v>
      </c>
      <c r="F44" s="51"/>
      <c r="G44" s="80">
        <f>G45+G46</f>
        <v>170</v>
      </c>
    </row>
    <row r="45" spans="1:7" s="48" customFormat="1" ht="25.5">
      <c r="A45" s="77" t="s">
        <v>35</v>
      </c>
      <c r="B45" s="18" t="s">
        <v>80</v>
      </c>
      <c r="C45" s="46" t="s">
        <v>81</v>
      </c>
      <c r="D45" s="54">
        <v>95</v>
      </c>
      <c r="E45" s="54">
        <v>48</v>
      </c>
      <c r="F45" s="54"/>
      <c r="G45" s="81">
        <f>F45+D45</f>
        <v>95</v>
      </c>
    </row>
    <row r="46" spans="1:7" s="48" customFormat="1" ht="25.5">
      <c r="A46" s="77" t="s">
        <v>35</v>
      </c>
      <c r="B46" s="18" t="s">
        <v>82</v>
      </c>
      <c r="C46" s="46" t="s">
        <v>83</v>
      </c>
      <c r="D46" s="54">
        <v>75</v>
      </c>
      <c r="E46" s="54"/>
      <c r="F46" s="54"/>
      <c r="G46" s="81">
        <f>F46+D46</f>
        <v>75</v>
      </c>
    </row>
    <row r="47" spans="1:7" s="48" customFormat="1" ht="12.75">
      <c r="A47" s="79" t="s">
        <v>8</v>
      </c>
      <c r="B47" s="55" t="s">
        <v>84</v>
      </c>
      <c r="C47" s="58" t="s">
        <v>85</v>
      </c>
      <c r="D47" s="51">
        <f>D48</f>
        <v>80</v>
      </c>
      <c r="E47" s="51">
        <f>E48</f>
        <v>26</v>
      </c>
      <c r="F47" s="51"/>
      <c r="G47" s="80">
        <f>G48</f>
        <v>80</v>
      </c>
    </row>
    <row r="48" spans="1:7" s="48" customFormat="1" ht="12.75">
      <c r="A48" s="77" t="s">
        <v>8</v>
      </c>
      <c r="B48" s="18" t="s">
        <v>86</v>
      </c>
      <c r="C48" s="40" t="s">
        <v>87</v>
      </c>
      <c r="D48" s="54">
        <f>D49</f>
        <v>80</v>
      </c>
      <c r="E48" s="54">
        <f>E49</f>
        <v>26</v>
      </c>
      <c r="F48" s="54"/>
      <c r="G48" s="81">
        <f>G49</f>
        <v>80</v>
      </c>
    </row>
    <row r="49" spans="1:7" s="48" customFormat="1" ht="12.75">
      <c r="A49" s="77" t="s">
        <v>35</v>
      </c>
      <c r="B49" s="18" t="s">
        <v>88</v>
      </c>
      <c r="C49" s="40" t="s">
        <v>89</v>
      </c>
      <c r="D49" s="54">
        <v>80</v>
      </c>
      <c r="E49" s="54">
        <v>26</v>
      </c>
      <c r="F49" s="54"/>
      <c r="G49" s="81">
        <f>F49+D49</f>
        <v>80</v>
      </c>
    </row>
    <row r="50" spans="1:7" s="48" customFormat="1" ht="25.5">
      <c r="A50" s="79" t="s">
        <v>8</v>
      </c>
      <c r="B50" s="55" t="s">
        <v>90</v>
      </c>
      <c r="C50" s="58" t="s">
        <v>91</v>
      </c>
      <c r="D50" s="51"/>
      <c r="E50" s="51"/>
      <c r="F50" s="51"/>
      <c r="G50" s="80"/>
    </row>
    <row r="51" spans="1:7" s="48" customFormat="1" ht="25.5">
      <c r="A51" s="77" t="s">
        <v>35</v>
      </c>
      <c r="B51" s="18" t="s">
        <v>92</v>
      </c>
      <c r="C51" s="40" t="s">
        <v>93</v>
      </c>
      <c r="D51" s="54"/>
      <c r="E51" s="54"/>
      <c r="F51" s="54"/>
      <c r="G51" s="81"/>
    </row>
    <row r="52" spans="1:7" ht="13.5" thickBot="1">
      <c r="A52" s="82"/>
      <c r="B52" s="83"/>
      <c r="C52" s="84" t="s">
        <v>94</v>
      </c>
      <c r="D52" s="85">
        <f>D35+D8</f>
        <v>8459</v>
      </c>
      <c r="E52" s="85">
        <f>E35+E8</f>
        <v>1309</v>
      </c>
      <c r="F52" s="85">
        <f>F35+F8</f>
        <v>1451</v>
      </c>
      <c r="G52" s="86">
        <f>G35+G8</f>
        <v>9910</v>
      </c>
    </row>
    <row r="53" spans="2:7" ht="12.75">
      <c r="B53" s="6"/>
      <c r="C53" s="6"/>
      <c r="D53" s="3"/>
      <c r="E53" s="3"/>
      <c r="F53" s="3"/>
      <c r="G53" s="3"/>
    </row>
  </sheetData>
  <sheetProtection/>
  <mergeCells count="8">
    <mergeCell ref="C1:G1"/>
    <mergeCell ref="E6:E7"/>
    <mergeCell ref="F6:F7"/>
    <mergeCell ref="G6:G7"/>
    <mergeCell ref="A3:G3"/>
    <mergeCell ref="C6:C7"/>
    <mergeCell ref="D6:D7"/>
    <mergeCell ref="A6:B6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 </cp:lastModifiedBy>
  <cp:lastPrinted>2013-03-21T09:45:22Z</cp:lastPrinted>
  <dcterms:created xsi:type="dcterms:W3CDTF">1996-10-08T23:32:33Z</dcterms:created>
  <dcterms:modified xsi:type="dcterms:W3CDTF">2014-01-14T03:38:54Z</dcterms:modified>
  <cp:category/>
  <cp:version/>
  <cp:contentType/>
  <cp:contentStatus/>
</cp:coreProperties>
</file>