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с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<sst xmlns="http://schemas.openxmlformats.org/spreadsheetml/2006/main" count="125" uniqueCount="91">
  <si>
    <t>Приложение № 3 к решению Думы
Шестаковского городского поселения
"О бюджете Шестаковского
городского поселения на 2013 год и 
плановый период 2014 и 2015 годов"
от "____" ____________ 2012 года №____</t>
  </si>
  <si>
    <t>Прогнозируемые доходы бюджета Шестаковского городского поселения 
на плановый период  2014 и 2015 годов</t>
  </si>
  <si>
    <t>тыс. руб.</t>
  </si>
  <si>
    <t>Код бюджетной классификации</t>
  </si>
  <si>
    <t>Наименование платежей</t>
  </si>
  <si>
    <t>Сумма</t>
  </si>
  <si>
    <t>главного 
админи-
стратора
 доходов</t>
  </si>
  <si>
    <t>доходов бюджета</t>
  </si>
  <si>
    <t>2014 год</t>
  </si>
  <si>
    <t>2015 год</t>
  </si>
  <si>
    <t>000</t>
  </si>
  <si>
    <t>1 00 00000 00 0000 000</t>
  </si>
  <si>
    <t>ДОХОДЫ</t>
  </si>
  <si>
    <t>1 01 00000 00 0000 000</t>
  </si>
  <si>
    <t>НАЛОГИ НА ПРИБЫЛЬ, ДОХОДЫ</t>
  </si>
  <si>
    <t>1 01 02000 00 0000 000</t>
  </si>
  <si>
    <t>Налог на доходы физических лиц</t>
  </si>
  <si>
    <t>182</t>
  </si>
  <si>
    <t>1 01 02010 01 0000 110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</si>
  <si>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</si>
  <si>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</si>
  <si>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1 06 00000 00 0000 000</t>
  </si>
  <si>
    <t>НАЛОГИ НА ИМУЩЕСТВО</t>
  </si>
  <si>
    <t>1 06 01000 00 0000 000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</si>
  <si>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</si>
  <si>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</si>
  <si>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налогооблажения, расположенным  в границах поселений.</t>
  </si>
  <si>
    <t>1 06 06000 00 0000 000</t>
  </si>
  <si>
    <t>Земельный налог</t>
  </si>
  <si>
    <t>1 06 06013 10 0000 110</t>
  </si>
  <si>
    <t xml:space="preserve">Земельный налог,взимаемый по ставам,установленным в соответствии подпунктом 1 пункта 1 статьи 394 НК РФ и применяемым к объектам налогооблажения, расположенным в границах поселений. </t>
  </si>
  <si>
    <t>1 06 06023 10 0000 110</t>
  </si>
  <si>
    <t>Земельный налог, взимаемый по ставкам, установленной в соответствии с  подпунктом 2 пункта 1 статьи 394 Налогового кодекса РФ и применяемым к объектам налогооблажения, расположенным в границах поселений.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</si>
  <si>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</si>
  <si>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</si>
  <si>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</si>
  <si>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</si>
  <si>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903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</si>
  <si>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</si>
  <si>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</si>
  <si>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</si>
  <si>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</si>
  <si>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1 11 05000 00 0000 000</t>
  </si>
  <si>
    <t>966</t>
  </si>
  <si>
    <t>1 11 05013 10 0000 120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</si>
  <si>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</si>
  <si>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</si>
  <si>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</si>
  <si>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</si>
  <si>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</si>
  <si>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</si>
  <si>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</si>
  <si>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</si>
  <si>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</si>
  <si>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</si>
  <si>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</si>
  <si>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</si>
  <si>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</si>
  <si>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</si>
  <si>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</si>
  <si>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</si>
  <si>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</si>
  <si>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</si>
  <si>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</si>
  <si>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</si>
  <si>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2 02 02000 00 0000 151</t>
  </si>
  <si>
    <t>Субсидии бюджетам субъектов Российской Федерации и муниципальных образований
 (межбюджетные субсидии)</t>
  </si>
  <si>
    <t>2 02 02999 00 0000 151</t>
  </si>
  <si>
    <t>Прочие субсидии</t>
  </si>
  <si>
    <t>2 02 02999 10 0000 151</t>
  </si>
  <si>
    <t>Прочие субсидии бюджетам поселений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</si>
  <si>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</si>
  <si>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</si>
  <si>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2 02 03015 00 0000 151</t>
  </si>
  <si>
    <t>Субвенции бюджетам на осуществление первичного воинского учёта на территориях, где отсутствуют военные комиссариаты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</si>
  <si>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</si>
  <si>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</si>
  <si>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</si>
  <si>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</si>
  <si>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2 02 03024 10 0000 151</t>
  </si>
  <si>
    <t>Субвенции на осуществление отдельных областных государственных полномочий по регулированию тарифов на товары и услуги организаций коммунального комплекса</t>
  </si>
  <si>
    <t>2 02 04000 00 0000 151</t>
  </si>
  <si>
    <t>Иные межбюджетные трансферты</t>
  </si>
  <si>
    <t>2 02 04999 00 0000 151</t>
  </si>
  <si>
    <t>Прочие межбюджетные трансферты, передаваемые бюджетам</t>
  </si>
  <si>
    <t>2 02 04999 10 0000 151</t>
  </si>
  <si>
    <t>Прочие межбюджетные трансферты, передаваемые бюджетам поселений</t>
  </si>
  <si>
    <t>ВСЕГО ДОХОДОВ</t>
  </si>
  <si>
    <t>Налог на доходы физических лиц с доходов, источником которых является налоговый агент, 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</si>
  <si>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Доходы, получаемые 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</si>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</sst>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* _-#,##0&quot;р.&quot;;* \-#,##0&quot;р.&quot;;* _-&quot;-&quot;&quot;р.&quot;;@"/>
    <numFmt numFmtId="181" formatCode="* #,##0;* \-#,##0;* &quot;-&quot;;@"/>
    <numFmt numFmtId="182" formatCode="* _-#,##0.00&quot;р.&quot;;* \-#,##0.00&quot;р.&quot;;* _-&quot;-&quot;??&quot;р.&quot;;@"/>
    <numFmt numFmtId="183" formatCode="* #,##0.00;* \-#,##0.00;* &quot;-&quot;??;@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00\.00\.00"/>
    <numFmt numFmtId="189" formatCode="#,##0.00;[Red]\-#,##0.00;0.00"/>
    <numFmt numFmtId="190" formatCode="0000000"/>
    <numFmt numFmtId="191" formatCode="000000000"/>
    <numFmt numFmtId="192" formatCode="000"/>
    <numFmt numFmtId="193" formatCode="000\.00"/>
    <numFmt numFmtId="194" formatCode="000\.00\.000\.0"/>
    <numFmt numFmtId="195" formatCode="00\.00"/>
    <numFmt numFmtId="196" formatCode="0.0"/>
    <numFmt numFmtId="197" formatCode="_-* #,##0.0_р_._-;\-* #,##0.0_р_._-;_-* &quot;-&quot;_р_._-;_-@_-"/>
    <numFmt numFmtId="198" formatCode="#,##0.0"/>
    <numFmt numFmtId="199" formatCode="#,##0.0000"/>
    <numFmt numFmtId="200" formatCode="_(* #,##0.000_);_(* \(#,##0.000\);_(* &quot;-&quot;??_);_(@_)"/>
    <numFmt numFmtId="201" formatCode="_(* #,##0.0000_);_(* \(#,##0.0000\);_(* &quot;-&quot;??_);_(@_)"/>
    <numFmt numFmtId="202" formatCode="_(* #,##0.0_);_(* \(#,##0.0\);_(* &quot;-&quot;??_);_(@_)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#,##0.00&quot;р.&quot;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 Cyr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10"/>
      <name val="Book Antiqua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4"/>
      <name val="Book Antiqua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Book Antiqua"/>
      <family val="1"/>
    </font>
    <font>
      <b/>
      <sz val="9"/>
      <name val="Book Antiqua"/>
      <family val="1"/>
    </font>
    <font>
      <b/>
      <sz val="10"/>
      <name val="Book Antiqua"/>
      <family val="1"/>
    </font>
    <font>
      <sz val="10"/>
      <name val="Times New Roman"/>
      <family val="1"/>
    </font>
    <font>
      <sz val="12"/>
      <name val="Book Antiqua"/>
      <family val="1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4" fillId="0" borderId="0" xfId="23" applyFont="1" applyAlignment="1">
      <alignment horizontal="center" vertical="center"/>
      <protection/>
    </xf>
    <xf numFmtId="0" fontId="5" fillId="0" borderId="0" xfId="23" applyFont="1" applyAlignment="1">
      <alignment vertical="center"/>
      <protection/>
    </xf>
    <xf numFmtId="0" fontId="4" fillId="0" borderId="0" xfId="23" applyNumberFormat="1" applyFont="1" applyFill="1" applyAlignment="1" applyProtection="1">
      <alignment horizontal="center" vertical="center"/>
      <protection hidden="1"/>
    </xf>
    <xf numFmtId="0" fontId="6" fillId="0" borderId="0" xfId="23" applyFont="1" applyAlignment="1" applyProtection="1">
      <alignment vertical="center"/>
      <protection hidden="1"/>
    </xf>
    <xf numFmtId="0" fontId="8" fillId="0" borderId="0" xfId="18" applyNumberFormat="1" applyFont="1" applyFill="1" applyAlignment="1" applyProtection="1">
      <alignment horizontal="center" vertical="center" wrapText="1"/>
      <protection hidden="1"/>
    </xf>
    <xf numFmtId="0" fontId="9" fillId="0" borderId="0" xfId="23" applyNumberFormat="1" applyFont="1" applyFill="1" applyAlignment="1" applyProtection="1">
      <alignment horizontal="center" vertical="center"/>
      <protection hidden="1"/>
    </xf>
    <xf numFmtId="0" fontId="10" fillId="0" borderId="0" xfId="18" applyNumberFormat="1" applyFont="1" applyFill="1" applyAlignment="1" applyProtection="1">
      <alignment horizontal="center" vertical="center" wrapText="1"/>
      <protection hidden="1"/>
    </xf>
    <xf numFmtId="0" fontId="6" fillId="0" borderId="0" xfId="23" applyFont="1" applyFill="1" applyAlignment="1" applyProtection="1">
      <alignment vertical="center"/>
      <protection hidden="1"/>
    </xf>
    <xf numFmtId="0" fontId="11" fillId="0" borderId="0" xfId="23" applyFont="1" applyAlignment="1" applyProtection="1">
      <alignment horizontal="right" vertical="center"/>
      <protection hidden="1"/>
    </xf>
    <xf numFmtId="0" fontId="9" fillId="0" borderId="1" xfId="24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23" applyFont="1" applyAlignment="1">
      <alignment vertical="center"/>
      <protection/>
    </xf>
    <xf numFmtId="0" fontId="9" fillId="0" borderId="1" xfId="24" applyFont="1" applyBorder="1" applyAlignment="1">
      <alignment horizontal="center" vertical="center" wrapText="1"/>
      <protection/>
    </xf>
    <xf numFmtId="0" fontId="9" fillId="0" borderId="1" xfId="31" applyFont="1" applyBorder="1" applyAlignment="1">
      <alignment horizontal="center" vertical="center" wrapText="1"/>
      <protection/>
    </xf>
    <xf numFmtId="0" fontId="13" fillId="0" borderId="1" xfId="19" applyFont="1" applyBorder="1" applyAlignment="1">
      <alignment horizontal="center" vertical="center"/>
      <protection/>
    </xf>
    <xf numFmtId="49" fontId="9" fillId="2" borderId="1" xfId="23" applyNumberFormat="1" applyFont="1" applyFill="1" applyBorder="1" applyAlignment="1">
      <alignment horizontal="center" vertical="center"/>
      <protection/>
    </xf>
    <xf numFmtId="0" fontId="9" fillId="2" borderId="1" xfId="23" applyNumberFormat="1" applyFont="1" applyFill="1" applyBorder="1" applyAlignment="1" applyProtection="1">
      <alignment horizontal="center" vertical="center" wrapText="1"/>
      <protection hidden="1"/>
    </xf>
    <xf numFmtId="0" fontId="11" fillId="2" borderId="1" xfId="23" applyNumberFormat="1" applyFont="1" applyFill="1" applyBorder="1" applyAlignment="1" applyProtection="1">
      <alignment horizontal="left" vertical="center" wrapText="1"/>
      <protection hidden="1"/>
    </xf>
    <xf numFmtId="3" fontId="11" fillId="2" borderId="1" xfId="23" applyNumberFormat="1" applyFont="1" applyFill="1" applyBorder="1" applyAlignment="1">
      <alignment horizontal="right" vertical="center"/>
      <protection/>
    </xf>
    <xf numFmtId="0" fontId="14" fillId="0" borderId="0" xfId="23" applyFont="1" applyAlignment="1">
      <alignment vertical="center"/>
      <protection/>
    </xf>
    <xf numFmtId="49" fontId="9" fillId="3" borderId="1" xfId="23" applyNumberFormat="1" applyFont="1" applyFill="1" applyBorder="1" applyAlignment="1">
      <alignment horizontal="center" vertical="center"/>
      <protection/>
    </xf>
    <xf numFmtId="0" fontId="9" fillId="3" borderId="1" xfId="23" applyNumberFormat="1" applyFont="1" applyFill="1" applyBorder="1" applyAlignment="1" applyProtection="1">
      <alignment horizontal="center" vertical="center" wrapText="1"/>
      <protection hidden="1"/>
    </xf>
    <xf numFmtId="0" fontId="10" fillId="3" borderId="1" xfId="23" applyNumberFormat="1" applyFont="1" applyFill="1" applyBorder="1" applyAlignment="1" applyProtection="1">
      <alignment horizontal="left" vertical="center" wrapText="1"/>
      <protection hidden="1"/>
    </xf>
    <xf numFmtId="3" fontId="10" fillId="3" borderId="1" xfId="23" applyNumberFormat="1" applyFont="1" applyFill="1" applyBorder="1" applyAlignment="1">
      <alignment horizontal="right" vertical="center"/>
      <protection/>
    </xf>
    <xf numFmtId="0" fontId="13" fillId="0" borderId="0" xfId="23" applyFont="1" applyAlignment="1">
      <alignment vertical="center"/>
      <protection/>
    </xf>
    <xf numFmtId="49" fontId="4" fillId="0" borderId="1" xfId="23" applyNumberFormat="1" applyFont="1" applyBorder="1" applyAlignment="1">
      <alignment horizontal="center" vertical="center"/>
      <protection/>
    </xf>
    <xf numFmtId="0" fontId="4" fillId="0" borderId="1" xfId="23" applyNumberFormat="1" applyFont="1" applyFill="1" applyBorder="1" applyAlignment="1" applyProtection="1">
      <alignment horizontal="center" vertical="center" wrapText="1"/>
      <protection hidden="1"/>
    </xf>
    <xf numFmtId="0" fontId="15" fillId="0" borderId="1" xfId="23" applyNumberFormat="1" applyFont="1" applyFill="1" applyBorder="1" applyAlignment="1" applyProtection="1">
      <alignment horizontal="left" vertical="center" wrapText="1"/>
      <protection hidden="1"/>
    </xf>
    <xf numFmtId="3" fontId="15" fillId="0" borderId="1" xfId="23" applyNumberFormat="1" applyFont="1" applyBorder="1" applyAlignment="1">
      <alignment horizontal="right" vertical="center"/>
      <protection/>
    </xf>
    <xf numFmtId="49" fontId="4" fillId="0" borderId="1" xfId="21" applyNumberFormat="1" applyFont="1" applyBorder="1" applyAlignment="1">
      <alignment horizontal="center" vertical="center"/>
      <protection/>
    </xf>
    <xf numFmtId="49" fontId="4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wrapText="1"/>
    </xf>
    <xf numFmtId="49" fontId="4" fillId="0" borderId="1" xfId="28" applyNumberFormat="1" applyFont="1" applyBorder="1" applyAlignment="1">
      <alignment horizontal="center" vertical="center"/>
      <protection/>
    </xf>
    <xf numFmtId="49" fontId="15" fillId="0" borderId="1" xfId="0" applyNumberFormat="1" applyFont="1" applyBorder="1" applyAlignment="1">
      <alignment vertical="center" wrapText="1"/>
    </xf>
    <xf numFmtId="0" fontId="15" fillId="0" borderId="1" xfId="19" applyNumberFormat="1" applyFont="1" applyFill="1" applyBorder="1" applyAlignment="1" applyProtection="1">
      <alignment horizontal="left" vertical="center" wrapText="1"/>
      <protection hidden="1"/>
    </xf>
    <xf numFmtId="0" fontId="4" fillId="0" borderId="1" xfId="26" applyNumberFormat="1" applyFont="1" applyFill="1" applyBorder="1" applyAlignment="1" applyProtection="1">
      <alignment horizontal="center" vertical="center" wrapText="1"/>
      <protection hidden="1"/>
    </xf>
    <xf numFmtId="0" fontId="15" fillId="0" borderId="1" xfId="26" applyNumberFormat="1" applyFont="1" applyFill="1" applyBorder="1" applyAlignment="1" applyProtection="1">
      <alignment horizontal="left" vertical="center" wrapText="1"/>
      <protection hidden="1"/>
    </xf>
    <xf numFmtId="0" fontId="15" fillId="0" borderId="1" xfId="22" applyNumberFormat="1" applyFont="1" applyFill="1" applyBorder="1" applyAlignment="1" applyProtection="1">
      <alignment horizontal="left" vertical="center" wrapText="1"/>
      <protection hidden="1"/>
    </xf>
    <xf numFmtId="49" fontId="4" fillId="0" borderId="1" xfId="26" applyNumberFormat="1" applyFont="1" applyBorder="1" applyAlignment="1">
      <alignment horizontal="center" vertical="center"/>
      <protection/>
    </xf>
    <xf numFmtId="0" fontId="15" fillId="0" borderId="1" xfId="29" applyNumberFormat="1" applyFont="1" applyFill="1" applyBorder="1" applyAlignment="1" applyProtection="1">
      <alignment horizontal="left" vertical="center" wrapText="1"/>
      <protection hidden="1"/>
    </xf>
    <xf numFmtId="49" fontId="9" fillId="3" borderId="1" xfId="32" applyNumberFormat="1" applyFont="1" applyFill="1" applyBorder="1" applyAlignment="1">
      <alignment horizontal="center" vertical="center"/>
      <protection/>
    </xf>
    <xf numFmtId="0" fontId="10" fillId="3" borderId="1" xfId="32" applyFont="1" applyFill="1" applyBorder="1" applyAlignment="1">
      <alignment vertical="center"/>
      <protection/>
    </xf>
    <xf numFmtId="3" fontId="10" fillId="3" borderId="1" xfId="23" applyNumberFormat="1" applyFont="1" applyFill="1" applyBorder="1" applyAlignment="1" applyProtection="1">
      <alignment horizontal="right" vertical="center" wrapText="1"/>
      <protection hidden="1"/>
    </xf>
    <xf numFmtId="49" fontId="4" fillId="0" borderId="1" xfId="32" applyNumberFormat="1" applyFont="1" applyBorder="1" applyAlignment="1">
      <alignment horizontal="center" vertical="center"/>
      <protection/>
    </xf>
    <xf numFmtId="0" fontId="15" fillId="0" borderId="1" xfId="32" applyFont="1" applyBorder="1" applyAlignment="1">
      <alignment vertical="center" wrapText="1"/>
      <protection/>
    </xf>
    <xf numFmtId="3" fontId="15" fillId="0" borderId="1" xfId="23" applyNumberFormat="1" applyFont="1" applyFill="1" applyBorder="1" applyAlignment="1" applyProtection="1">
      <alignment horizontal="right" vertical="center" wrapText="1"/>
      <protection hidden="1"/>
    </xf>
    <xf numFmtId="49" fontId="9" fillId="3" borderId="1" xfId="30" applyNumberFormat="1" applyFont="1" applyFill="1" applyBorder="1" applyAlignment="1">
      <alignment horizontal="center" vertical="center"/>
      <protection/>
    </xf>
    <xf numFmtId="0" fontId="9" fillId="3" borderId="1" xfId="30" applyNumberFormat="1" applyFont="1" applyFill="1" applyBorder="1" applyAlignment="1" applyProtection="1">
      <alignment horizontal="center" vertical="center" wrapText="1"/>
      <protection hidden="1"/>
    </xf>
    <xf numFmtId="0" fontId="10" fillId="3" borderId="1" xfId="30" applyNumberFormat="1" applyFont="1" applyFill="1" applyBorder="1" applyAlignment="1" applyProtection="1">
      <alignment horizontal="left" vertical="center" wrapText="1"/>
      <protection hidden="1"/>
    </xf>
    <xf numFmtId="49" fontId="4" fillId="0" borderId="1" xfId="24" applyNumberFormat="1" applyFont="1" applyBorder="1" applyAlignment="1">
      <alignment horizontal="center" vertical="center"/>
      <protection/>
    </xf>
    <xf numFmtId="0" fontId="4" fillId="0" borderId="1" xfId="28" applyNumberFormat="1" applyFont="1" applyFill="1" applyBorder="1" applyAlignment="1" applyProtection="1">
      <alignment horizontal="center" vertical="center" wrapText="1"/>
      <protection hidden="1"/>
    </xf>
    <xf numFmtId="49" fontId="4" fillId="0" borderId="1" xfId="0" applyNumberFormat="1" applyFont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left" vertical="center" wrapText="1"/>
    </xf>
    <xf numFmtId="49" fontId="4" fillId="0" borderId="1" xfId="20" applyNumberFormat="1" applyFont="1" applyBorder="1" applyAlignment="1">
      <alignment horizontal="center" vertical="center"/>
      <protection/>
    </xf>
    <xf numFmtId="49" fontId="9" fillId="3" borderId="1" xfId="22" applyNumberFormat="1" applyFont="1" applyFill="1" applyBorder="1" applyAlignment="1">
      <alignment horizontal="center" vertical="center"/>
      <protection/>
    </xf>
    <xf numFmtId="0" fontId="9" fillId="3" borderId="1" xfId="32" applyNumberFormat="1" applyFont="1" applyFill="1" applyBorder="1" applyAlignment="1">
      <alignment horizontal="center" vertical="center"/>
      <protection/>
    </xf>
    <xf numFmtId="0" fontId="10" fillId="3" borderId="1" xfId="32" applyNumberFormat="1" applyFont="1" applyFill="1" applyBorder="1" applyAlignment="1">
      <alignment horizontal="left" vertical="center" wrapText="1"/>
      <protection/>
    </xf>
    <xf numFmtId="3" fontId="10" fillId="3" borderId="1" xfId="22" applyNumberFormat="1" applyFont="1" applyFill="1" applyBorder="1" applyAlignment="1" applyProtection="1">
      <alignment horizontal="right" vertical="center" wrapText="1"/>
      <protection hidden="1"/>
    </xf>
    <xf numFmtId="49" fontId="4" fillId="0" borderId="1" xfId="25" applyNumberFormat="1" applyFont="1" applyBorder="1" applyAlignment="1">
      <alignment horizontal="center" vertical="center"/>
      <protection/>
    </xf>
    <xf numFmtId="3" fontId="15" fillId="0" borderId="1" xfId="22" applyNumberFormat="1" applyFont="1" applyFill="1" applyBorder="1" applyAlignment="1" applyProtection="1">
      <alignment horizontal="right" vertical="center" wrapText="1"/>
      <protection hidden="1"/>
    </xf>
    <xf numFmtId="0" fontId="4" fillId="0" borderId="0" xfId="0" applyFont="1" applyAlignment="1" applyProtection="1">
      <alignment horizontal="center" vertical="center"/>
      <protection locked="0"/>
    </xf>
    <xf numFmtId="0" fontId="15" fillId="0" borderId="1" xfId="0" applyFont="1" applyBorder="1" applyAlignment="1">
      <alignment wrapText="1"/>
    </xf>
    <xf numFmtId="0" fontId="4" fillId="0" borderId="1" xfId="24" applyNumberFormat="1" applyFont="1" applyFill="1" applyBorder="1" applyAlignment="1" applyProtection="1">
      <alignment horizontal="center" vertical="center" wrapText="1"/>
      <protection hidden="1"/>
    </xf>
    <xf numFmtId="0" fontId="15" fillId="0" borderId="1" xfId="0" applyFont="1" applyBorder="1" applyAlignment="1">
      <alignment vertical="center" wrapText="1"/>
    </xf>
    <xf numFmtId="3" fontId="15" fillId="0" borderId="1" xfId="22" applyNumberFormat="1" applyFont="1" applyBorder="1" applyAlignment="1">
      <alignment horizontal="right" vertical="center"/>
      <protection/>
    </xf>
    <xf numFmtId="0" fontId="12" fillId="0" borderId="0" xfId="24" applyFont="1" applyAlignment="1">
      <alignment vertical="center"/>
      <protection/>
    </xf>
    <xf numFmtId="49" fontId="4" fillId="3" borderId="1" xfId="24" applyNumberFormat="1" applyFont="1" applyFill="1" applyBorder="1" applyAlignment="1">
      <alignment horizontal="center" vertical="center"/>
      <protection/>
    </xf>
    <xf numFmtId="0" fontId="4" fillId="3" borderId="1" xfId="24" applyNumberFormat="1" applyFont="1" applyFill="1" applyBorder="1" applyAlignment="1" applyProtection="1">
      <alignment horizontal="center" vertical="center" wrapText="1"/>
      <protection hidden="1"/>
    </xf>
    <xf numFmtId="0" fontId="15" fillId="3" borderId="1" xfId="24" applyNumberFormat="1" applyFont="1" applyFill="1" applyBorder="1" applyAlignment="1" applyProtection="1">
      <alignment horizontal="left" vertical="center" wrapText="1"/>
      <protection hidden="1"/>
    </xf>
    <xf numFmtId="3" fontId="15" fillId="3" borderId="1" xfId="24" applyNumberFormat="1" applyFont="1" applyFill="1" applyBorder="1" applyAlignment="1">
      <alignment horizontal="right" vertical="center"/>
      <protection/>
    </xf>
    <xf numFmtId="1" fontId="4" fillId="0" borderId="1" xfId="24" applyNumberFormat="1" applyFont="1" applyFill="1" applyBorder="1" applyAlignment="1" applyProtection="1">
      <alignment horizontal="center" vertical="center" wrapText="1"/>
      <protection hidden="1"/>
    </xf>
    <xf numFmtId="0" fontId="15" fillId="0" borderId="1" xfId="24" applyNumberFormat="1" applyFont="1" applyFill="1" applyBorder="1" applyAlignment="1" applyProtection="1">
      <alignment horizontal="left" vertical="center" wrapText="1"/>
      <protection hidden="1"/>
    </xf>
    <xf numFmtId="3" fontId="15" fillId="0" borderId="1" xfId="24" applyNumberFormat="1" applyFont="1" applyBorder="1" applyAlignment="1">
      <alignment horizontal="right" vertical="center"/>
      <protection/>
    </xf>
    <xf numFmtId="49" fontId="4" fillId="3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vertical="center" wrapText="1"/>
    </xf>
    <xf numFmtId="49" fontId="4" fillId="3" borderId="1" xfId="28" applyNumberFormat="1" applyFont="1" applyFill="1" applyBorder="1" applyAlignment="1" applyProtection="1">
      <alignment horizontal="center" vertical="center" wrapText="1"/>
      <protection hidden="1"/>
    </xf>
    <xf numFmtId="0" fontId="15" fillId="0" borderId="1" xfId="0" applyFont="1" applyFill="1" applyBorder="1" applyAlignment="1">
      <alignment vertical="center" wrapText="1"/>
    </xf>
    <xf numFmtId="3" fontId="15" fillId="0" borderId="1" xfId="24" applyNumberFormat="1" applyFont="1" applyFill="1" applyBorder="1" applyAlignment="1">
      <alignment horizontal="right" vertical="center"/>
      <protection/>
    </xf>
    <xf numFmtId="49" fontId="15" fillId="3" borderId="1" xfId="0" applyNumberFormat="1" applyFont="1" applyFill="1" applyBorder="1" applyAlignment="1">
      <alignment vertical="center" wrapText="1"/>
    </xf>
    <xf numFmtId="3" fontId="10" fillId="3" borderId="1" xfId="24" applyNumberFormat="1" applyFont="1" applyFill="1" applyBorder="1" applyAlignment="1">
      <alignment horizontal="right" vertical="center"/>
      <protection/>
    </xf>
    <xf numFmtId="0" fontId="4" fillId="0" borderId="1" xfId="23" applyFont="1" applyBorder="1" applyAlignment="1">
      <alignment horizontal="center" vertical="center"/>
      <protection/>
    </xf>
    <xf numFmtId="0" fontId="9" fillId="0" borderId="1" xfId="23" applyNumberFormat="1" applyFont="1" applyFill="1" applyBorder="1" applyAlignment="1" applyProtection="1">
      <alignment horizontal="center" vertical="center"/>
      <protection hidden="1"/>
    </xf>
    <xf numFmtId="0" fontId="11" fillId="0" borderId="1" xfId="23" applyNumberFormat="1" applyFont="1" applyFill="1" applyBorder="1" applyAlignment="1" applyProtection="1">
      <alignment vertical="center"/>
      <protection hidden="1"/>
    </xf>
    <xf numFmtId="3" fontId="11" fillId="0" borderId="1" xfId="23" applyNumberFormat="1" applyFont="1" applyBorder="1" applyAlignment="1">
      <alignment horizontal="right" vertical="center"/>
      <protection/>
    </xf>
    <xf numFmtId="0" fontId="16" fillId="0" borderId="0" xfId="23" applyFont="1" applyAlignment="1">
      <alignment vertical="center"/>
      <protection/>
    </xf>
    <xf numFmtId="0" fontId="4" fillId="0" borderId="0" xfId="23" applyFont="1" applyFill="1" applyAlignment="1" applyProtection="1">
      <alignment horizontal="center" vertical="center"/>
      <protection hidden="1"/>
    </xf>
    <xf numFmtId="0" fontId="13" fillId="0" borderId="0" xfId="27" applyFont="1" applyAlignment="1">
      <alignment vertical="center"/>
      <protection/>
    </xf>
    <xf numFmtId="0" fontId="12" fillId="0" borderId="0" xfId="23" applyFont="1" applyAlignment="1">
      <alignment horizontal="center" vertical="center"/>
      <protection/>
    </xf>
    <xf numFmtId="0" fontId="4" fillId="0" borderId="0" xfId="23" applyFont="1" applyAlignment="1">
      <alignment horizontal="right" vertical="center" wrapText="1"/>
      <protection/>
    </xf>
    <xf numFmtId="0" fontId="9" fillId="0" borderId="2" xfId="31" applyFont="1" applyBorder="1" applyAlignment="1">
      <alignment horizontal="center" vertical="center" wrapText="1"/>
      <protection/>
    </xf>
    <xf numFmtId="0" fontId="9" fillId="0" borderId="3" xfId="31" applyFont="1" applyBorder="1" applyAlignment="1">
      <alignment horizontal="center" vertical="center" wrapText="1"/>
      <protection/>
    </xf>
    <xf numFmtId="0" fontId="9" fillId="0" borderId="1" xfId="23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24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18" applyNumberFormat="1" applyFont="1" applyFill="1" applyAlignment="1" applyProtection="1">
      <alignment horizontal="center" vertical="center" wrapText="1"/>
      <protection hidden="1"/>
    </xf>
  </cellXfs>
  <cellStyles count="23">
    <cellStyle name="Normal" xfId="0"/>
    <cellStyle name="Hyperlink" xfId="15"/>
    <cellStyle name="Currency" xfId="16"/>
    <cellStyle name="Currency [0]" xfId="17"/>
    <cellStyle name="Обычный_Tmp1" xfId="18"/>
    <cellStyle name="Обычный_Tmp10" xfId="19"/>
    <cellStyle name="Обычный_Tmp11" xfId="20"/>
    <cellStyle name="Обычный_Tmp12" xfId="21"/>
    <cellStyle name="Обычный_Tmp14" xfId="22"/>
    <cellStyle name="Обычный_Tmp15" xfId="23"/>
    <cellStyle name="Обычный_Tmp16" xfId="24"/>
    <cellStyle name="Обычный_Tmp17" xfId="25"/>
    <cellStyle name="Обычный_Tmp18" xfId="26"/>
    <cellStyle name="Обычный_Tmp2" xfId="27"/>
    <cellStyle name="Обычный_Tmp3" xfId="28"/>
    <cellStyle name="Обычный_Tmp31" xfId="29"/>
    <cellStyle name="Обычный_Tmp8" xfId="30"/>
    <cellStyle name="Обычный_Анализ на 01.04.06" xfId="31"/>
    <cellStyle name="Обычный_Новая Игирма" xfId="32"/>
    <cellStyle name="Followed Hyperlink" xfId="33"/>
    <cellStyle name="Percent" xfId="34"/>
    <cellStyle name="Comma" xfId="35"/>
    <cellStyle name="Comma [0]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workbookViewId="0" topLeftCell="A1">
      <selection activeCell="C21" sqref="C21"/>
    </sheetView>
  </sheetViews>
  <sheetFormatPr defaultColWidth="9.140625" defaultRowHeight="12.75"/>
  <cols>
    <col min="1" max="1" width="9.140625" style="87" customWidth="1"/>
    <col min="2" max="2" width="18.57421875" style="87" customWidth="1"/>
    <col min="3" max="3" width="78.7109375" style="2" customWidth="1"/>
    <col min="4" max="5" width="11.57421875" style="2" customWidth="1"/>
    <col min="6" max="224" width="9.140625" style="2" customWidth="1"/>
    <col min="225" max="16384" width="9.140625" style="2" customWidth="1"/>
  </cols>
  <sheetData>
    <row r="1" spans="1:5" ht="84.75" customHeight="1">
      <c r="A1" s="1"/>
      <c r="B1" s="1"/>
      <c r="C1" s="88" t="s">
        <v>0</v>
      </c>
      <c r="D1" s="88"/>
      <c r="E1" s="88"/>
    </row>
    <row r="2" spans="1:5" ht="14.25" customHeight="1">
      <c r="A2" s="1"/>
      <c r="B2" s="3"/>
      <c r="C2" s="4"/>
      <c r="D2" s="4"/>
      <c r="E2" s="4"/>
    </row>
    <row r="3" spans="1:16" ht="42.75" customHeight="1">
      <c r="A3" s="93" t="s">
        <v>1</v>
      </c>
      <c r="B3" s="93"/>
      <c r="C3" s="93"/>
      <c r="D3" s="93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5" ht="12.75" customHeight="1">
      <c r="A4" s="1"/>
      <c r="B4" s="6"/>
      <c r="C4" s="7"/>
      <c r="D4" s="4"/>
      <c r="E4" s="4"/>
    </row>
    <row r="5" spans="1:5" ht="18" customHeight="1">
      <c r="A5" s="1"/>
      <c r="B5" s="3"/>
      <c r="C5" s="8"/>
      <c r="E5" s="9" t="s">
        <v>2</v>
      </c>
    </row>
    <row r="6" spans="1:5" s="11" customFormat="1" ht="28.5" customHeight="1">
      <c r="A6" s="92" t="s">
        <v>3</v>
      </c>
      <c r="B6" s="92"/>
      <c r="C6" s="91" t="s">
        <v>4</v>
      </c>
      <c r="D6" s="89" t="s">
        <v>5</v>
      </c>
      <c r="E6" s="90"/>
    </row>
    <row r="7" spans="1:5" s="11" customFormat="1" ht="45">
      <c r="A7" s="12" t="s">
        <v>6</v>
      </c>
      <c r="B7" s="10" t="s">
        <v>7</v>
      </c>
      <c r="C7" s="91"/>
      <c r="D7" s="13" t="s">
        <v>8</v>
      </c>
      <c r="E7" s="14" t="s">
        <v>9</v>
      </c>
    </row>
    <row r="8" spans="1:5" s="19" customFormat="1" ht="20.25" customHeight="1">
      <c r="A8" s="15" t="s">
        <v>10</v>
      </c>
      <c r="B8" s="16" t="s">
        <v>11</v>
      </c>
      <c r="C8" s="17" t="s">
        <v>12</v>
      </c>
      <c r="D8" s="18">
        <f>D9+D13+D19+D27+D22</f>
        <v>967</v>
      </c>
      <c r="E8" s="18">
        <f>E9+E13+E19+E27+E22</f>
        <v>1014</v>
      </c>
    </row>
    <row r="9" spans="1:5" s="24" customFormat="1" ht="17.25" customHeight="1">
      <c r="A9" s="20" t="s">
        <v>10</v>
      </c>
      <c r="B9" s="21" t="s">
        <v>13</v>
      </c>
      <c r="C9" s="22" t="s">
        <v>14</v>
      </c>
      <c r="D9" s="23">
        <f>D10</f>
        <v>757</v>
      </c>
      <c r="E9" s="23">
        <f>E10</f>
        <v>803</v>
      </c>
    </row>
    <row r="10" spans="1:5" s="11" customFormat="1" ht="14.25" customHeight="1">
      <c r="A10" s="25" t="s">
        <v>10</v>
      </c>
      <c r="B10" s="26" t="s">
        <v>15</v>
      </c>
      <c r="C10" s="27" t="s">
        <v>16</v>
      </c>
      <c r="D10" s="28">
        <f>D11+D12</f>
        <v>757</v>
      </c>
      <c r="E10" s="28">
        <f>E11+E12</f>
        <v>803</v>
      </c>
    </row>
    <row r="11" spans="1:5" s="11" customFormat="1" ht="39">
      <c r="A11" s="29" t="s">
        <v>17</v>
      </c>
      <c r="B11" s="30" t="s">
        <v>18</v>
      </c>
      <c r="C11" s="31" t="s">
        <v>88</v>
      </c>
      <c r="D11" s="28">
        <v>754</v>
      </c>
      <c r="E11" s="28">
        <v>800</v>
      </c>
    </row>
    <row r="12" spans="1:5" s="11" customFormat="1" ht="26.25">
      <c r="A12" s="32" t="s">
        <v>17</v>
      </c>
      <c r="B12" s="30" t="s">
        <v>19</v>
      </c>
      <c r="C12" s="33" t="s">
        <v>20</v>
      </c>
      <c r="D12" s="28">
        <v>3</v>
      </c>
      <c r="E12" s="28">
        <v>3</v>
      </c>
    </row>
    <row r="13" spans="1:5" s="11" customFormat="1" ht="15" customHeight="1">
      <c r="A13" s="20" t="s">
        <v>10</v>
      </c>
      <c r="B13" s="21" t="s">
        <v>21</v>
      </c>
      <c r="C13" s="22" t="s">
        <v>22</v>
      </c>
      <c r="D13" s="23">
        <f>D14+D16</f>
        <v>149</v>
      </c>
      <c r="E13" s="23">
        <f>E14+E16</f>
        <v>150</v>
      </c>
    </row>
    <row r="14" spans="1:5" s="11" customFormat="1" ht="13.5" customHeight="1">
      <c r="A14" s="25" t="s">
        <v>10</v>
      </c>
      <c r="B14" s="26" t="s">
        <v>23</v>
      </c>
      <c r="C14" s="27" t="s">
        <v>24</v>
      </c>
      <c r="D14" s="28">
        <f>D15</f>
        <v>16</v>
      </c>
      <c r="E14" s="28">
        <f>E15</f>
        <v>16</v>
      </c>
    </row>
    <row r="15" spans="1:5" s="11" customFormat="1" ht="25.5" customHeight="1">
      <c r="A15" s="25" t="s">
        <v>17</v>
      </c>
      <c r="B15" s="26" t="s">
        <v>25</v>
      </c>
      <c r="C15" s="34" t="s">
        <v>26</v>
      </c>
      <c r="D15" s="28">
        <v>16</v>
      </c>
      <c r="E15" s="28">
        <v>16</v>
      </c>
    </row>
    <row r="16" spans="1:5" s="11" customFormat="1" ht="14.25" customHeight="1">
      <c r="A16" s="25" t="s">
        <v>10</v>
      </c>
      <c r="B16" s="35" t="s">
        <v>27</v>
      </c>
      <c r="C16" s="36" t="s">
        <v>28</v>
      </c>
      <c r="D16" s="28">
        <f>D17+D18</f>
        <v>133</v>
      </c>
      <c r="E16" s="28">
        <f>E17+E18</f>
        <v>134</v>
      </c>
    </row>
    <row r="17" spans="1:5" s="11" customFormat="1" ht="39">
      <c r="A17" s="25" t="s">
        <v>17</v>
      </c>
      <c r="B17" s="35" t="s">
        <v>29</v>
      </c>
      <c r="C17" s="37" t="s">
        <v>30</v>
      </c>
      <c r="D17" s="28">
        <v>16</v>
      </c>
      <c r="E17" s="28">
        <v>16</v>
      </c>
    </row>
    <row r="18" spans="1:5" s="11" customFormat="1" ht="39">
      <c r="A18" s="25" t="s">
        <v>17</v>
      </c>
      <c r="B18" s="38" t="s">
        <v>31</v>
      </c>
      <c r="C18" s="39" t="s">
        <v>32</v>
      </c>
      <c r="D18" s="28">
        <v>117</v>
      </c>
      <c r="E18" s="28">
        <v>118</v>
      </c>
    </row>
    <row r="19" spans="1:5" s="11" customFormat="1" ht="12.75">
      <c r="A19" s="20" t="s">
        <v>10</v>
      </c>
      <c r="B19" s="40" t="s">
        <v>33</v>
      </c>
      <c r="C19" s="41" t="s">
        <v>34</v>
      </c>
      <c r="D19" s="42">
        <f>D20</f>
        <v>25</v>
      </c>
      <c r="E19" s="42">
        <f>E20</f>
        <v>25</v>
      </c>
    </row>
    <row r="20" spans="1:5" s="11" customFormat="1" ht="27.75" customHeight="1">
      <c r="A20" s="25" t="s">
        <v>10</v>
      </c>
      <c r="B20" s="43" t="s">
        <v>35</v>
      </c>
      <c r="C20" s="44" t="s">
        <v>36</v>
      </c>
      <c r="D20" s="45">
        <f>D21</f>
        <v>25</v>
      </c>
      <c r="E20" s="45">
        <f>E21</f>
        <v>25</v>
      </c>
    </row>
    <row r="21" spans="1:5" s="11" customFormat="1" ht="39">
      <c r="A21" s="25" t="s">
        <v>37</v>
      </c>
      <c r="B21" s="43" t="s">
        <v>38</v>
      </c>
      <c r="C21" s="44" t="s">
        <v>39</v>
      </c>
      <c r="D21" s="28">
        <v>25</v>
      </c>
      <c r="E21" s="28">
        <v>25</v>
      </c>
    </row>
    <row r="22" spans="1:5" s="11" customFormat="1" ht="26.25">
      <c r="A22" s="46" t="s">
        <v>10</v>
      </c>
      <c r="B22" s="47" t="s">
        <v>40</v>
      </c>
      <c r="C22" s="48" t="s">
        <v>41</v>
      </c>
      <c r="D22" s="23">
        <f>D23+D25</f>
        <v>36</v>
      </c>
      <c r="E22" s="23">
        <f>E23+E25</f>
        <v>36</v>
      </c>
    </row>
    <row r="23" spans="1:5" s="11" customFormat="1" ht="52.5">
      <c r="A23" s="49" t="s">
        <v>10</v>
      </c>
      <c r="B23" s="50" t="s">
        <v>42</v>
      </c>
      <c r="C23" s="37" t="s">
        <v>89</v>
      </c>
      <c r="D23" s="28">
        <f>D24</f>
        <v>23</v>
      </c>
      <c r="E23" s="28">
        <f>E24</f>
        <v>23</v>
      </c>
    </row>
    <row r="24" spans="1:5" s="11" customFormat="1" ht="52.5">
      <c r="A24" s="49" t="s">
        <v>43</v>
      </c>
      <c r="B24" s="51" t="s">
        <v>44</v>
      </c>
      <c r="C24" s="52" t="s">
        <v>90</v>
      </c>
      <c r="D24" s="28">
        <v>23</v>
      </c>
      <c r="E24" s="28">
        <v>23</v>
      </c>
    </row>
    <row r="25" spans="1:5" s="11" customFormat="1" ht="39">
      <c r="A25" s="53" t="s">
        <v>10</v>
      </c>
      <c r="B25" s="30" t="s">
        <v>45</v>
      </c>
      <c r="C25" s="33" t="s">
        <v>46</v>
      </c>
      <c r="D25" s="28">
        <f>D26</f>
        <v>13</v>
      </c>
      <c r="E25" s="28">
        <f>E26</f>
        <v>13</v>
      </c>
    </row>
    <row r="26" spans="1:5" s="11" customFormat="1" ht="39">
      <c r="A26" s="53" t="s">
        <v>37</v>
      </c>
      <c r="B26" s="30" t="s">
        <v>47</v>
      </c>
      <c r="C26" s="33" t="s">
        <v>48</v>
      </c>
      <c r="D26" s="28">
        <v>13</v>
      </c>
      <c r="E26" s="28">
        <v>13</v>
      </c>
    </row>
    <row r="27" spans="1:5" s="11" customFormat="1" ht="12.75" hidden="1">
      <c r="A27" s="54" t="s">
        <v>10</v>
      </c>
      <c r="B27" s="55" t="s">
        <v>49</v>
      </c>
      <c r="C27" s="56" t="s">
        <v>50</v>
      </c>
      <c r="D27" s="57">
        <f>D28</f>
        <v>0</v>
      </c>
      <c r="E27" s="57"/>
    </row>
    <row r="28" spans="1:5" s="11" customFormat="1" ht="26.25" hidden="1">
      <c r="A28" s="58" t="s">
        <v>10</v>
      </c>
      <c r="B28" s="43" t="s">
        <v>51</v>
      </c>
      <c r="C28" s="44" t="s">
        <v>52</v>
      </c>
      <c r="D28" s="59">
        <f>D29</f>
        <v>0</v>
      </c>
      <c r="E28" s="59"/>
    </row>
    <row r="29" spans="1:5" s="11" customFormat="1" ht="26.25" hidden="1">
      <c r="A29" s="58" t="s">
        <v>43</v>
      </c>
      <c r="B29" s="60" t="s">
        <v>53</v>
      </c>
      <c r="C29" s="61" t="s">
        <v>54</v>
      </c>
      <c r="D29" s="59"/>
      <c r="E29" s="59"/>
    </row>
    <row r="30" spans="1:5" ht="15">
      <c r="A30" s="15" t="s">
        <v>10</v>
      </c>
      <c r="B30" s="16" t="s">
        <v>55</v>
      </c>
      <c r="C30" s="17" t="s">
        <v>56</v>
      </c>
      <c r="D30" s="18">
        <f>SUM(D31)</f>
        <v>7162</v>
      </c>
      <c r="E30" s="18">
        <f>SUM(E31)</f>
        <v>7189</v>
      </c>
    </row>
    <row r="31" spans="1:5" s="65" customFormat="1" ht="20.25" customHeight="1">
      <c r="A31" s="49" t="s">
        <v>10</v>
      </c>
      <c r="B31" s="62" t="s">
        <v>57</v>
      </c>
      <c r="C31" s="63" t="s">
        <v>58</v>
      </c>
      <c r="D31" s="64">
        <f>SUM(D32,D35,D38)+D43</f>
        <v>7162</v>
      </c>
      <c r="E31" s="64">
        <f>SUM(E32,E35,E38)+E43</f>
        <v>7189</v>
      </c>
    </row>
    <row r="32" spans="1:5" s="65" customFormat="1" ht="19.5" customHeight="1">
      <c r="A32" s="66" t="s">
        <v>10</v>
      </c>
      <c r="B32" s="67" t="s">
        <v>59</v>
      </c>
      <c r="C32" s="68" t="s">
        <v>60</v>
      </c>
      <c r="D32" s="69">
        <f>SUM(D33)</f>
        <v>3481</v>
      </c>
      <c r="E32" s="69">
        <f>SUM(E33)</f>
        <v>3537</v>
      </c>
    </row>
    <row r="33" spans="1:5" s="65" customFormat="1" ht="16.5" customHeight="1">
      <c r="A33" s="49" t="s">
        <v>10</v>
      </c>
      <c r="B33" s="70" t="s">
        <v>61</v>
      </c>
      <c r="C33" s="71" t="s">
        <v>62</v>
      </c>
      <c r="D33" s="72">
        <f>SUM(D34)</f>
        <v>3481</v>
      </c>
      <c r="E33" s="72">
        <f>SUM(E34)</f>
        <v>3537</v>
      </c>
    </row>
    <row r="34" spans="1:5" s="65" customFormat="1" ht="16.5" customHeight="1">
      <c r="A34" s="49" t="s">
        <v>37</v>
      </c>
      <c r="B34" s="30" t="s">
        <v>63</v>
      </c>
      <c r="C34" s="63" t="s">
        <v>64</v>
      </c>
      <c r="D34" s="72">
        <v>3481</v>
      </c>
      <c r="E34" s="72">
        <v>3537</v>
      </c>
    </row>
    <row r="35" spans="1:5" s="65" customFormat="1" ht="25.5" customHeight="1">
      <c r="A35" s="66" t="s">
        <v>10</v>
      </c>
      <c r="B35" s="73" t="s">
        <v>65</v>
      </c>
      <c r="C35" s="74" t="s">
        <v>66</v>
      </c>
      <c r="D35" s="69">
        <f>SUM(D36)</f>
        <v>3507</v>
      </c>
      <c r="E35" s="69">
        <f>SUM(E36)</f>
        <v>3471</v>
      </c>
    </row>
    <row r="36" spans="1:5" s="65" customFormat="1" ht="15" customHeight="1">
      <c r="A36" s="49" t="s">
        <v>10</v>
      </c>
      <c r="B36" s="30" t="s">
        <v>67</v>
      </c>
      <c r="C36" s="63" t="s">
        <v>68</v>
      </c>
      <c r="D36" s="72">
        <f>SUM(D37)</f>
        <v>3507</v>
      </c>
      <c r="E36" s="72">
        <f>SUM(E37)</f>
        <v>3471</v>
      </c>
    </row>
    <row r="37" spans="1:5" s="65" customFormat="1" ht="15" customHeight="1">
      <c r="A37" s="49" t="s">
        <v>37</v>
      </c>
      <c r="B37" s="30" t="s">
        <v>69</v>
      </c>
      <c r="C37" s="63" t="s">
        <v>70</v>
      </c>
      <c r="D37" s="72">
        <v>3507</v>
      </c>
      <c r="E37" s="72">
        <v>3471</v>
      </c>
    </row>
    <row r="38" spans="1:5" s="65" customFormat="1" ht="18.75" customHeight="1">
      <c r="A38" s="66" t="s">
        <v>10</v>
      </c>
      <c r="B38" s="75" t="s">
        <v>71</v>
      </c>
      <c r="C38" s="74" t="s">
        <v>72</v>
      </c>
      <c r="D38" s="69">
        <f>SUM(D39)+D41</f>
        <v>174</v>
      </c>
      <c r="E38" s="69">
        <f>SUM(E39)+E41</f>
        <v>181</v>
      </c>
    </row>
    <row r="39" spans="1:5" s="65" customFormat="1" ht="26.25">
      <c r="A39" s="49" t="s">
        <v>10</v>
      </c>
      <c r="B39" s="30" t="s">
        <v>73</v>
      </c>
      <c r="C39" s="76" t="s">
        <v>74</v>
      </c>
      <c r="D39" s="77">
        <f>SUM(D40)</f>
        <v>99</v>
      </c>
      <c r="E39" s="77">
        <f>SUM(E40)</f>
        <v>106</v>
      </c>
    </row>
    <row r="40" spans="1:5" s="65" customFormat="1" ht="26.25">
      <c r="A40" s="49" t="s">
        <v>37</v>
      </c>
      <c r="B40" s="30" t="s">
        <v>75</v>
      </c>
      <c r="C40" s="63" t="s">
        <v>76</v>
      </c>
      <c r="D40" s="72">
        <v>99</v>
      </c>
      <c r="E40" s="72">
        <v>106</v>
      </c>
    </row>
    <row r="41" spans="1:5" s="65" customFormat="1" ht="26.25">
      <c r="A41" s="49" t="s">
        <v>10</v>
      </c>
      <c r="B41" s="30" t="s">
        <v>77</v>
      </c>
      <c r="C41" s="33" t="s">
        <v>78</v>
      </c>
      <c r="D41" s="72">
        <f>D42</f>
        <v>75</v>
      </c>
      <c r="E41" s="72">
        <f>E42</f>
        <v>75</v>
      </c>
    </row>
    <row r="42" spans="1:5" s="65" customFormat="1" ht="26.25">
      <c r="A42" s="49" t="s">
        <v>37</v>
      </c>
      <c r="B42" s="30" t="s">
        <v>79</v>
      </c>
      <c r="C42" s="63" t="s">
        <v>80</v>
      </c>
      <c r="D42" s="72">
        <v>75</v>
      </c>
      <c r="E42" s="72">
        <v>75</v>
      </c>
    </row>
    <row r="43" spans="1:5" s="65" customFormat="1" ht="12.75">
      <c r="A43" s="66" t="s">
        <v>10</v>
      </c>
      <c r="B43" s="73" t="s">
        <v>81</v>
      </c>
      <c r="C43" s="78" t="s">
        <v>82</v>
      </c>
      <c r="D43" s="79">
        <f>D44</f>
        <v>0</v>
      </c>
      <c r="E43" s="79">
        <f>E44</f>
        <v>0</v>
      </c>
    </row>
    <row r="44" spans="1:5" s="65" customFormat="1" ht="12.75">
      <c r="A44" s="49" t="s">
        <v>10</v>
      </c>
      <c r="B44" s="30" t="s">
        <v>83</v>
      </c>
      <c r="C44" s="33" t="s">
        <v>84</v>
      </c>
      <c r="D44" s="72">
        <f>D45</f>
        <v>0</v>
      </c>
      <c r="E44" s="72">
        <f>E45</f>
        <v>0</v>
      </c>
    </row>
    <row r="45" spans="1:5" s="65" customFormat="1" ht="12.75">
      <c r="A45" s="49" t="s">
        <v>37</v>
      </c>
      <c r="B45" s="30" t="s">
        <v>85</v>
      </c>
      <c r="C45" s="33" t="s">
        <v>86</v>
      </c>
      <c r="D45" s="72"/>
      <c r="E45" s="72"/>
    </row>
    <row r="46" spans="1:5" s="84" customFormat="1" ht="21" customHeight="1">
      <c r="A46" s="80"/>
      <c r="B46" s="81"/>
      <c r="C46" s="82" t="s">
        <v>87</v>
      </c>
      <c r="D46" s="83">
        <f>D30+D8</f>
        <v>8129</v>
      </c>
      <c r="E46" s="83">
        <f>E30+E8</f>
        <v>8203</v>
      </c>
    </row>
    <row r="47" spans="1:5" ht="11.25" customHeight="1">
      <c r="A47" s="1"/>
      <c r="B47" s="85"/>
      <c r="C47" s="8"/>
      <c r="D47" s="4"/>
      <c r="E47" s="4"/>
    </row>
    <row r="50" ht="13.5">
      <c r="C50" s="86"/>
    </row>
  </sheetData>
  <mergeCells count="5">
    <mergeCell ref="C1:E1"/>
    <mergeCell ref="D6:E6"/>
    <mergeCell ref="C6:C7"/>
    <mergeCell ref="A6:B6"/>
    <mergeCell ref="A3:D3"/>
  </mergeCells>
  <printOptions/>
  <pageMargins left="0.984251968503937" right="0" top="0.3937007874015748" bottom="0" header="0" footer="0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2012-12-24T00:41:54Z</cp:lastPrinted>
  <dcterms:created xsi:type="dcterms:W3CDTF">1996-10-08T23:32:33Z</dcterms:created>
  <dcterms:modified xsi:type="dcterms:W3CDTF">2012-12-24T00:42:23Z</dcterms:modified>
  <cp:category/>
  <cp:version/>
  <cp:contentType/>
  <cp:contentStatus/>
</cp:coreProperties>
</file>