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селения" sheetId="1" r:id="rId1"/>
  </sheets>
  <definedNames>
    <definedName name="_xlnm.Print_Titles" localSheetId="0">'поселения'!$A:$A</definedName>
    <definedName name="_xlnm.Print_Area" localSheetId="0">'поселения'!$A$1:$B$59</definedName>
  </definedNames>
  <calcPr fullCalcOnLoad="1"/>
</workbook>
</file>

<file path=xl/sharedStrings.xml><?xml version="1.0" encoding="utf-8"?>
<sst xmlns="http://schemas.openxmlformats.org/spreadsheetml/2006/main" count="54" uniqueCount="54">
  <si>
    <t>Наименование</t>
  </si>
  <si>
    <t>ДОТАЦИИ</t>
  </si>
  <si>
    <t>СУБВЕНЦИИ</t>
  </si>
  <si>
    <t>СУБСИДИИ</t>
  </si>
  <si>
    <t>ИНЫЕ МЕЖБЮДЖЕТНЫЕ ТРАНСФЕРТЫ</t>
  </si>
  <si>
    <t>ДОТАЦИИ, СУБСИДИИ И СУБВЕНЦИИ, ПРЕДОСТАВЛЯЕМЫЕ 
ИЗ ФЕДЕРАЛЬНОГО, ОБЛАСТНОГО И РАЙОННОГО БЮДЖЕТОВ
БЮДЖЕТУ ШЕСТАКОВСКОГО ГОРОДСКОГО ПОСЕЛЕНИЯ
В 2013 ГОДУ</t>
  </si>
  <si>
    <t>1. ДОТАЦИИ (ОБ)</t>
  </si>
  <si>
    <t>Дотации бюджетам поселений на выравнивание бюджетной обеспеченности из фонда финансовой поддержки поселений Иркутской области</t>
  </si>
  <si>
    <t>Дотация бюджетам поселений на поддержку мер по обеспечению сбалансированности местных бюджетов</t>
  </si>
  <si>
    <t>2. ДОТАЦИИ (РБ)</t>
  </si>
  <si>
    <t>Дотации бюджетам поселений на выравнивание бюджетной обеспеченности из районного фонда финансовой поддержки поселений Нижнеилимского района</t>
  </si>
  <si>
    <t xml:space="preserve">Дотации бюджетам поселений на поддержку мер по обеспечению сбалансированности бюджетов из районного фонда финансовой поддержки поселений Нижнеилимского района </t>
  </si>
  <si>
    <t>Дотации бюджетам поселений на поддержку мер по обеспечению сбалансированности бюджетов из районного фонда финансовой поддержки поселений Нижнеилимского района 
"Народный бюджет"</t>
  </si>
  <si>
    <t>1. СУБСИДИИ (ФБ)</t>
  </si>
  <si>
    <t>Субсидии бюджетам поселений на реализацию ФЦП "Жилище" на 2002-2010гг., подпрограммы "Обеспечение жильём молодых семей"</t>
  </si>
  <si>
    <t>Субсидии бюджетам поселений на переселение граждан из ветхого и аварийного жилья в зоне БАМа</t>
  </si>
  <si>
    <t>1. СУБСИДИИ (ОБ)</t>
  </si>
  <si>
    <t>Субсидии бюджетам поселений на реализацию долгосрочной целевой программы "Модернизация объектов коммунальной инфраструктуры Иркутской области на 2011 - 2012 годы" (Общепрограммные мероприятия)</t>
  </si>
  <si>
    <t>Субсидии бюджетам поселений на реализацию ОЦП "Переселение граждан из ветхого и аварийного жилищного фонда в Иркутской области на период до 2019 года"</t>
  </si>
  <si>
    <t>Долгосрочная целевая программа "Переселение граждан из жилых помещений, расположенных в зоне БАМа, признанных непризнанных непригодными для проживания , и (или) жилых помещений с высоким уровнем износа (более 70 процентов) на территории Иркутской области, на 2011-2015</t>
  </si>
  <si>
    <t>Субсидии бюджетам муниципальных районов на реализацию областной государственной социальной программы "Молодым семьям-доступное жильё" на 2005-2019 годы</t>
  </si>
  <si>
    <t>Субсидии бюджетам поселений на реализацию долгосрочной целевой программы "Модернизация объектов коммунальной инфраструктуры Иркутской области на 2011 - 2012 годы" (Подпрограмма "Подготовка объектов коммунальной инфраструктуры Иркутской области к отопительному сезону в 2011-2012 годах")</t>
  </si>
  <si>
    <t>Субсидии бюджетам поселений на реализацию долгосрочной целевой программы "Модернизация объектов коммунальной инфраструктуры Иркутской области на 2011 - 2012 годы" Подпрграмма "Подготовка объектов коммунальной инфраструктуры Иркутской области к отопительному сезону в 2011 -2012 годах"</t>
  </si>
  <si>
    <t>ДЦП"Развитие автомобильных дорог общего пользования регионального и межмуниципального значения  и местного значения в Иркутской области на 2011-2012 г"</t>
  </si>
  <si>
    <t>Долгосрочная целевая программа  Иркутской области «Стимулирование жилищного строительства в Иркутской области на 2011-2015 годы»,Подпрограмма "Территориальное планирование муниципальных образований Иркутской области на 2011-2012 годы"</t>
  </si>
  <si>
    <t>Субсидии бюджетам поселений на выплату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области, работникам бюджетных (финансовое обеспечение деятельности которых осуществляется на основании бюджетной сметы), казенных учреждений культуры, находящихся в ведении органов местного самоуправления поселений Ирк. области</t>
  </si>
  <si>
    <t>Субсидии бюджетам поселений на выплату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</si>
  <si>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>Субсидии бюджетам поселений на выплату заработной платы с начислениями на нее  работникам  учреждений культуры, находящихся в ведении органов местного самоуправления поселений Ирк. Области</t>
  </si>
  <si>
    <t xml:space="preserve">Субсидии бюджетам поселений на погашение кредиторской задолженности учреждений , находящихся в ведении органов местного самоуправления МО Ирк.обл., по страховым взносам на обязательное пенсионное страхование, сложившейся за период с 1 января 2002 года до 31 декабря 2009 года, и по страховым взносам на обязательное пенсионное страхование, обязательное медицинское страхование и обяз. соц. страх-ие на случай временной нетрудоспособности и в связи материнством за период 2010-2011 годы, а также пеней и штрафов , начисленных на задолженность 2010-2011 годов. </t>
  </si>
  <si>
    <t>Субсидия на погашение реструктуризированной кредиторской задолженности учреждений, находящихся в ведении органов местного самоуправления муниципальных образований Иркутской области, по страховым взносам в государственные внебюджетные фонды, образовавшейся до 1 января 2001 года, и (или) по единому социальному налогу, зачисляемому в федеральный бюджет, бюджеты государственных внебюджетных фондов, образовавшейся с 1 января 2002 года до 31 декабря 2009 года</t>
  </si>
  <si>
    <t>Субсидия из областного бюджета муниципальным образованиям на ДЦП Иркутской области "100 модельных домов культуры Приангарью" наа 2011-2014 годы</t>
  </si>
  <si>
    <t>Субсидия бюджетам поселений на ДЦП Иркутской области "Чистая вода" на 2011-2014гг.</t>
  </si>
  <si>
    <t>Субсидии бюджетам поселений на реализацию мероприятий перечня проектов народных иннициатив по подготовке к празднованию 75- летия Иркутской области</t>
  </si>
  <si>
    <t>1. СУБВЕНЦИИ (ФБ)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</si>
  <si>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</si>
  <si>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 СУБВЕНЦИИ (ОБ)</t>
  </si>
  <si>
    <t>Субвенции бюджетам поселений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</si>
  <si>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Субвенции бюджетам поселений на осуществление отдельных областных государственных полномочий  в сфере водоснабжения и водоотведения</t>
  </si>
  <si>
    <t>1. ИНЫЕ МЕЖБЮДЖЕТНЫЕ ТРАНСФЕРТЫ</t>
  </si>
  <si>
    <t>Прочие межбюджетные трансферты на погашение кредиторской задолженности муниципальных учреждений  по страховым взносам в Пенсионный фонд Российской Федерации  на обязательное пенсионное страхование, сложившиеся за период с 1января 2001 года по 1 января 2010 года. (ОБ)</t>
  </si>
  <si>
    <t>Прочие межбюджетные трансферты, передаваемые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 (РБ)</t>
  </si>
  <si>
    <t>Прочие межбюджетные трансферты, передаваемые бюджетам поселений из бюджета муниципального района (РБ)</t>
  </si>
  <si>
    <t>Прочие межбюджетные трансферты, передаваемые бюджетам поселений из бюджета муниципального района (эффективность) (РБ)</t>
  </si>
  <si>
    <t xml:space="preserve">БЕЗВОЗМЕЗДНЫЕ ПОСТУПЛЕНИЯ ОТ ГОСУДАРСТВЕННЫХ
(МУНИЦИПЛЬНЫХ) ОРГАНИЗАЦИЙ </t>
  </si>
  <si>
    <t>Безвозмездные поступления в бюджеты поселений от государственной корпорации Фонда содействия реформирования жилищно-коммунального хозяйства на обеспечение мероприятий по капитальному ремонту многоквартирных домов</t>
  </si>
  <si>
    <t>Безвозмездные поступления в бюджеты поселений от государственной корпорации Фонда содействия реформирования жилищно-коммунального хозяйства на обеспечение мероприятий по переселению граждан из аварийного жилищного фонда</t>
  </si>
  <si>
    <t>ПРОЧИЕ БЕЗВОЗМЕЗДНЫЕ ПОСТУПЛЕНИЯ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</si>
  <si>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</si>
  <si>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</si>
  <si>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 прошлых лет</t>
  </si>
  <si>
    <t>ИТОГО БЕЗВОЗМЕЗДНЫХ ПОСТУПЛЕНИЙ</t>
  </si>
  <si>
    <t>В Т.Ч. БЕЗВОЗМЕЗДНЫЕ ПОСТУПЛЕНИЯ ИЗ ФБ, ОБ</t>
  </si>
  <si>
    <t>План
на 2013 год</t>
  </si>
  <si>
    <t>Приложение №12 к решению Думы
Шестаковского городского поселения
"О бюджете Шестаковского городского поселения
 на 2013 год и плановый период 2014 и 2015 годов"
от "____" ____________ 2012 года №____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</si>
</sst>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0000"/>
    <numFmt numFmtId="175" formatCode="0.00000000"/>
    <numFmt numFmtId="176" formatCode="0.000000"/>
    <numFmt numFmtId="177" formatCode="0.00000"/>
    <numFmt numFmtId="178" formatCode="0.0000"/>
    <numFmt numFmtId="179" formatCode="0.000"/>
    <numFmt numFmtId="180" formatCode="000000"/>
    <numFmt numFmtId="181" formatCode="#,##0.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</numFmts>
  <fonts count="50"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Book Antiqua"/>
      <family val="1"/>
    </font>
    <font>
      <sz val="12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/>
    </xf>
    <xf numFmtId="4" fontId="11" fillId="33" borderId="11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vertical="center"/>
    </xf>
    <xf numFmtId="4" fontId="12" fillId="34" borderId="11" xfId="0" applyNumberFormat="1" applyFont="1" applyFill="1" applyBorder="1" applyAlignment="1">
      <alignment horizontal="right" vertical="center"/>
    </xf>
    <xf numFmtId="0" fontId="10" fillId="35" borderId="10" xfId="0" applyFont="1" applyFill="1" applyBorder="1" applyAlignment="1">
      <alignment vertical="center" wrapText="1"/>
    </xf>
    <xf numFmtId="4" fontId="10" fillId="0" borderId="11" xfId="0" applyNumberFormat="1" applyFont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4" fontId="10" fillId="0" borderId="11" xfId="0" applyNumberFormat="1" applyFont="1" applyFill="1" applyBorder="1" applyAlignment="1">
      <alignment horizontal="right" vertical="center"/>
    </xf>
    <xf numFmtId="4" fontId="12" fillId="34" borderId="11" xfId="0" applyNumberFormat="1" applyFont="1" applyFill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4" fontId="11" fillId="33" borderId="11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0" fontId="10" fillId="0" borderId="10" xfId="0" applyNumberFormat="1" applyFont="1" applyBorder="1" applyAlignment="1">
      <alignment vertical="center" wrapText="1"/>
    </xf>
    <xf numFmtId="4" fontId="11" fillId="34" borderId="11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4" fontId="9" fillId="33" borderId="11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4" fontId="11" fillId="0" borderId="13" xfId="0" applyNumberFormat="1" applyFont="1" applyFill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4" fontId="11" fillId="33" borderId="15" xfId="0" applyNumberFormat="1" applyFont="1" applyFill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PageLayoutView="0" workbookViewId="0" topLeftCell="A10">
      <selection activeCell="A6" sqref="A6:B7"/>
    </sheetView>
  </sheetViews>
  <sheetFormatPr defaultColWidth="9.140625" defaultRowHeight="12.75"/>
  <cols>
    <col min="1" max="1" width="84.00390625" style="1" customWidth="1"/>
    <col min="2" max="2" width="18.7109375" style="1" customWidth="1"/>
    <col min="3" max="16384" width="9.140625" style="1" customWidth="1"/>
  </cols>
  <sheetData>
    <row r="1" spans="1:22" ht="81" customHeight="1">
      <c r="A1" s="43" t="s">
        <v>53</v>
      </c>
      <c r="B1" s="43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ht="15" customHeight="1"/>
    <row r="3" ht="15" customHeight="1"/>
    <row r="4" spans="1:2" ht="72.75" customHeight="1">
      <c r="A4" s="44" t="s">
        <v>5</v>
      </c>
      <c r="B4" s="44"/>
    </row>
    <row r="5" spans="1:2" ht="25.5" customHeight="1" thickBot="1">
      <c r="A5" s="17"/>
      <c r="B5" s="17"/>
    </row>
    <row r="6" spans="1:2" s="7" customFormat="1" ht="21.75" customHeight="1">
      <c r="A6" s="39" t="s">
        <v>0</v>
      </c>
      <c r="B6" s="41" t="s">
        <v>52</v>
      </c>
    </row>
    <row r="7" spans="1:2" s="7" customFormat="1" ht="25.5" customHeight="1" thickBot="1">
      <c r="A7" s="40"/>
      <c r="B7" s="42"/>
    </row>
    <row r="8" spans="1:2" s="8" customFormat="1" ht="18" customHeight="1">
      <c r="A8" s="37" t="s">
        <v>1</v>
      </c>
      <c r="B8" s="38">
        <f>SUM(B9,B12)</f>
        <v>3799</v>
      </c>
    </row>
    <row r="9" spans="1:2" s="9" customFormat="1" ht="13.5" customHeight="1">
      <c r="A9" s="20" t="s">
        <v>6</v>
      </c>
      <c r="B9" s="21">
        <f>SUM(B10:B11)</f>
        <v>2587</v>
      </c>
    </row>
    <row r="10" spans="1:2" s="7" customFormat="1" ht="33.75" customHeight="1">
      <c r="A10" s="22" t="s">
        <v>7</v>
      </c>
      <c r="B10" s="23">
        <v>2587</v>
      </c>
    </row>
    <row r="11" spans="1:2" s="10" customFormat="1" ht="24" customHeight="1" hidden="1">
      <c r="A11" s="24" t="s">
        <v>8</v>
      </c>
      <c r="B11" s="25"/>
    </row>
    <row r="12" spans="1:2" s="9" customFormat="1" ht="14.25" customHeight="1">
      <c r="A12" s="20" t="s">
        <v>9</v>
      </c>
      <c r="B12" s="26">
        <f>SUM(B13:B15)</f>
        <v>1212</v>
      </c>
    </row>
    <row r="13" spans="1:2" s="7" customFormat="1" ht="27.75" customHeight="1">
      <c r="A13" s="27" t="s">
        <v>10</v>
      </c>
      <c r="B13" s="23">
        <v>1212</v>
      </c>
    </row>
    <row r="14" spans="1:2" s="7" customFormat="1" ht="30.75" customHeight="1" hidden="1">
      <c r="A14" s="27" t="s">
        <v>11</v>
      </c>
      <c r="B14" s="23"/>
    </row>
    <row r="15" spans="1:2" s="7" customFormat="1" ht="40.5" customHeight="1" hidden="1">
      <c r="A15" s="27" t="s">
        <v>12</v>
      </c>
      <c r="B15" s="23"/>
    </row>
    <row r="16" spans="1:2" s="11" customFormat="1" ht="14.25" customHeight="1">
      <c r="A16" s="18" t="s">
        <v>3</v>
      </c>
      <c r="B16" s="28">
        <f>SUM(B20,B17)</f>
        <v>3501.4</v>
      </c>
    </row>
    <row r="17" spans="1:5" s="11" customFormat="1" ht="15" customHeight="1" hidden="1">
      <c r="A17" s="20" t="s">
        <v>13</v>
      </c>
      <c r="B17" s="26">
        <f>SUM(B18,B19)</f>
        <v>0</v>
      </c>
      <c r="C17" s="9"/>
      <c r="D17" s="9"/>
      <c r="E17" s="9"/>
    </row>
    <row r="18" spans="1:2" s="12" customFormat="1" ht="27.75" customHeight="1" hidden="1">
      <c r="A18" s="24" t="s">
        <v>14</v>
      </c>
      <c r="B18" s="29"/>
    </row>
    <row r="19" spans="1:2" s="12" customFormat="1" ht="27.75" customHeight="1" hidden="1">
      <c r="A19" s="24" t="s">
        <v>15</v>
      </c>
      <c r="B19" s="29"/>
    </row>
    <row r="20" spans="1:2" s="9" customFormat="1" ht="15" customHeight="1">
      <c r="A20" s="20" t="s">
        <v>16</v>
      </c>
      <c r="B20" s="26">
        <f>SUM(B21:B36)</f>
        <v>3501.4</v>
      </c>
    </row>
    <row r="21" spans="1:2" s="13" customFormat="1" ht="38.25" hidden="1">
      <c r="A21" s="22" t="s">
        <v>17</v>
      </c>
      <c r="B21" s="23"/>
    </row>
    <row r="22" spans="1:2" s="13" customFormat="1" ht="27" customHeight="1" hidden="1">
      <c r="A22" s="22" t="s">
        <v>18</v>
      </c>
      <c r="B22" s="23"/>
    </row>
    <row r="23" spans="1:2" s="13" customFormat="1" ht="38.25" hidden="1">
      <c r="A23" s="22" t="s">
        <v>19</v>
      </c>
      <c r="B23" s="23"/>
    </row>
    <row r="24" spans="1:2" s="13" customFormat="1" ht="30.75" customHeight="1" hidden="1">
      <c r="A24" s="27" t="s">
        <v>20</v>
      </c>
      <c r="B24" s="23"/>
    </row>
    <row r="25" spans="1:2" s="13" customFormat="1" ht="51" hidden="1">
      <c r="A25" s="22" t="s">
        <v>21</v>
      </c>
      <c r="B25" s="23"/>
    </row>
    <row r="26" spans="1:2" s="13" customFormat="1" ht="51" hidden="1">
      <c r="A26" s="22" t="s">
        <v>22</v>
      </c>
      <c r="B26" s="23"/>
    </row>
    <row r="27" spans="1:2" s="13" customFormat="1" ht="25.5" hidden="1">
      <c r="A27" s="22" t="s">
        <v>23</v>
      </c>
      <c r="B27" s="23"/>
    </row>
    <row r="28" spans="1:2" s="13" customFormat="1" ht="40.5" customHeight="1" hidden="1">
      <c r="A28" s="22" t="s">
        <v>24</v>
      </c>
      <c r="B28" s="23"/>
    </row>
    <row r="29" spans="1:2" s="13" customFormat="1" ht="76.5" hidden="1">
      <c r="A29" s="22" t="s">
        <v>25</v>
      </c>
      <c r="B29" s="23"/>
    </row>
    <row r="30" spans="1:2" s="13" customFormat="1" ht="51">
      <c r="A30" s="22" t="s">
        <v>26</v>
      </c>
      <c r="B30" s="23">
        <v>3477.1</v>
      </c>
    </row>
    <row r="31" spans="1:2" s="13" customFormat="1" ht="38.25">
      <c r="A31" s="22" t="s">
        <v>27</v>
      </c>
      <c r="B31" s="23">
        <v>24.3</v>
      </c>
    </row>
    <row r="32" spans="1:2" s="13" customFormat="1" ht="92.25" customHeight="1" hidden="1">
      <c r="A32" s="22" t="s">
        <v>28</v>
      </c>
      <c r="B32" s="23"/>
    </row>
    <row r="33" spans="1:2" s="13" customFormat="1" ht="74.25" customHeight="1" hidden="1">
      <c r="A33" s="30" t="s">
        <v>29</v>
      </c>
      <c r="B33" s="23"/>
    </row>
    <row r="34" spans="1:2" s="13" customFormat="1" ht="29.25" customHeight="1" hidden="1">
      <c r="A34" s="30" t="s">
        <v>30</v>
      </c>
      <c r="B34" s="23"/>
    </row>
    <row r="35" spans="1:2" s="13" customFormat="1" ht="20.25" customHeight="1" hidden="1">
      <c r="A35" s="30" t="s">
        <v>31</v>
      </c>
      <c r="B35" s="23"/>
    </row>
    <row r="36" spans="1:2" s="13" customFormat="1" ht="25.5" hidden="1">
      <c r="A36" s="22" t="s">
        <v>32</v>
      </c>
      <c r="B36" s="23"/>
    </row>
    <row r="37" spans="1:2" s="8" customFormat="1" ht="20.25" customHeight="1">
      <c r="A37" s="18" t="s">
        <v>2</v>
      </c>
      <c r="B37" s="19">
        <f>SUM(B39,B40:B41)</f>
        <v>170</v>
      </c>
    </row>
    <row r="38" spans="1:2" s="9" customFormat="1" ht="19.5" customHeight="1">
      <c r="A38" s="20" t="s">
        <v>33</v>
      </c>
      <c r="B38" s="21">
        <f>SUM(B39)</f>
        <v>95</v>
      </c>
    </row>
    <row r="39" spans="1:2" s="10" customFormat="1" ht="30.75" customHeight="1">
      <c r="A39" s="24" t="s">
        <v>34</v>
      </c>
      <c r="B39" s="25">
        <v>95</v>
      </c>
    </row>
    <row r="40" spans="1:2" s="8" customFormat="1" ht="18.75" customHeight="1">
      <c r="A40" s="20" t="s">
        <v>35</v>
      </c>
      <c r="B40" s="31">
        <f>SUM(B41:B42)</f>
        <v>75</v>
      </c>
    </row>
    <row r="41" spans="1:2" s="8" customFormat="1" ht="39" customHeight="1" hidden="1">
      <c r="A41" s="24" t="s">
        <v>36</v>
      </c>
      <c r="B41" s="25">
        <v>0</v>
      </c>
    </row>
    <row r="42" spans="1:2" s="8" customFormat="1" ht="39" customHeight="1">
      <c r="A42" s="24" t="s">
        <v>37</v>
      </c>
      <c r="B42" s="25">
        <v>75</v>
      </c>
    </row>
    <row r="43" spans="1:2" s="10" customFormat="1" ht="22.5" customHeight="1">
      <c r="A43" s="32" t="s">
        <v>4</v>
      </c>
      <c r="B43" s="28">
        <f>SUM(B44)</f>
        <v>79.767</v>
      </c>
    </row>
    <row r="44" spans="1:2" s="14" customFormat="1" ht="17.25" customHeight="1">
      <c r="A44" s="20" t="s">
        <v>38</v>
      </c>
      <c r="B44" s="26">
        <f>SUM(B45:B48)</f>
        <v>79.767</v>
      </c>
    </row>
    <row r="45" spans="1:2" s="10" customFormat="1" ht="53.25" customHeight="1" hidden="1">
      <c r="A45" s="24" t="s">
        <v>39</v>
      </c>
      <c r="B45" s="25"/>
    </row>
    <row r="46" spans="1:2" s="10" customFormat="1" ht="52.5" customHeight="1" hidden="1">
      <c r="A46" s="24" t="s">
        <v>40</v>
      </c>
      <c r="B46" s="25"/>
    </row>
    <row r="47" spans="1:2" s="10" customFormat="1" ht="27" customHeight="1" hidden="1">
      <c r="A47" s="24" t="s">
        <v>41</v>
      </c>
      <c r="B47" s="25"/>
    </row>
    <row r="48" spans="1:2" s="10" customFormat="1" ht="27.75" customHeight="1">
      <c r="A48" s="24" t="s">
        <v>42</v>
      </c>
      <c r="B48" s="25">
        <v>79.767</v>
      </c>
    </row>
    <row r="49" spans="1:2" s="10" customFormat="1" ht="27" customHeight="1" hidden="1">
      <c r="A49" s="33" t="s">
        <v>43</v>
      </c>
      <c r="B49" s="34">
        <f>SUM(B50:B51)</f>
        <v>0</v>
      </c>
    </row>
    <row r="50" spans="1:2" s="10" customFormat="1" ht="39.75" customHeight="1" hidden="1">
      <c r="A50" s="24" t="s">
        <v>44</v>
      </c>
      <c r="B50" s="25"/>
    </row>
    <row r="51" spans="1:2" s="10" customFormat="1" ht="37.5" customHeight="1" hidden="1">
      <c r="A51" s="24" t="s">
        <v>45</v>
      </c>
      <c r="B51" s="25"/>
    </row>
    <row r="52" spans="1:2" s="10" customFormat="1" ht="14.25" customHeight="1" hidden="1">
      <c r="A52" s="33" t="s">
        <v>46</v>
      </c>
      <c r="B52" s="34">
        <f>SUM(B53)</f>
        <v>0</v>
      </c>
    </row>
    <row r="53" spans="1:2" s="10" customFormat="1" ht="18" customHeight="1" hidden="1">
      <c r="A53" s="24" t="s">
        <v>47</v>
      </c>
      <c r="B53" s="25"/>
    </row>
    <row r="54" spans="1:2" s="10" customFormat="1" ht="32.25" customHeight="1" hidden="1">
      <c r="A54" s="33" t="s">
        <v>48</v>
      </c>
      <c r="B54" s="34">
        <f>SUM(B55)</f>
        <v>0</v>
      </c>
    </row>
    <row r="55" spans="1:2" s="10" customFormat="1" ht="24.75" customHeight="1" hidden="1">
      <c r="A55" s="24" t="s">
        <v>49</v>
      </c>
      <c r="B55" s="25"/>
    </row>
    <row r="56" spans="1:2" s="15" customFormat="1" ht="21.75" customHeight="1">
      <c r="A56" s="18" t="s">
        <v>50</v>
      </c>
      <c r="B56" s="28">
        <f>SUM(B8,B16,B37,B43,B49,B52,B54)</f>
        <v>7550.1669999999995</v>
      </c>
    </row>
    <row r="57" spans="1:2" s="16" customFormat="1" ht="19.5" customHeight="1" thickBot="1">
      <c r="A57" s="35" t="s">
        <v>51</v>
      </c>
      <c r="B57" s="36">
        <f>SUM(B9,B20,B38,B40,)</f>
        <v>6258.4</v>
      </c>
    </row>
    <row r="58" ht="20.25" customHeight="1"/>
    <row r="59" ht="20.25" customHeight="1">
      <c r="A59" s="2"/>
    </row>
    <row r="60" s="3" customFormat="1" ht="20.25" customHeight="1">
      <c r="A60" s="4"/>
    </row>
    <row r="61" ht="13.5">
      <c r="A61" s="3"/>
    </row>
    <row r="62" ht="13.5">
      <c r="A62" s="3"/>
    </row>
    <row r="63" ht="13.5">
      <c r="A63" s="3"/>
    </row>
    <row r="64" ht="15">
      <c r="A64" s="5"/>
    </row>
    <row r="65" ht="13.5">
      <c r="A65" s="3"/>
    </row>
    <row r="66" ht="13.5">
      <c r="A66" s="3"/>
    </row>
    <row r="67" ht="13.5">
      <c r="A67" s="3"/>
    </row>
    <row r="68" ht="13.5">
      <c r="A68" s="3"/>
    </row>
    <row r="69" ht="13.5">
      <c r="A69" s="3"/>
    </row>
    <row r="70" ht="13.5">
      <c r="A70" s="3"/>
    </row>
    <row r="71" ht="13.5">
      <c r="A71" s="3"/>
    </row>
    <row r="72" ht="13.5">
      <c r="A72" s="3"/>
    </row>
    <row r="73" ht="15">
      <c r="A73" s="5"/>
    </row>
  </sheetData>
  <sheetProtection/>
  <mergeCells count="4">
    <mergeCell ref="A6:A7"/>
    <mergeCell ref="B6:B7"/>
    <mergeCell ref="A1:B1"/>
    <mergeCell ref="A4:B4"/>
  </mergeCells>
  <printOptions/>
  <pageMargins left="0.984251968503937" right="0" top="0.3937007874015748" bottom="0.1968503937007874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2012-11-07T15:16:04Z</cp:lastPrinted>
  <dcterms:created xsi:type="dcterms:W3CDTF">2007-10-24T06:51:20Z</dcterms:created>
  <dcterms:modified xsi:type="dcterms:W3CDTF">2012-12-24T01:31:30Z</dcterms:modified>
  <cp:category/>
  <cp:version/>
  <cp:contentType/>
  <cp:contentStatus/>
</cp:coreProperties>
</file>