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3" sheetId="1" r:id="rId1"/>
  </sheets>
  <definedNames>
    <definedName name="APPT" localSheetId="0">'2023'!#REF!</definedName>
    <definedName name="FIO" localSheetId="0">'2023'!#REF!</definedName>
    <definedName name="SIGN" localSheetId="0">'2023'!#REF!</definedName>
    <definedName name="_xlnm.Print_Titles" localSheetId="0">'2023'!$5:$5</definedName>
    <definedName name="_xlnm.Print_Area" localSheetId="0">'2023'!$A$1:$C$52</definedName>
  </definedNames>
  <calcPr fullCalcOnLoad="1"/>
</workbook>
</file>

<file path=xl/sharedStrings.xml><?xml version="1.0" encoding="utf-8"?>
<sst xmlns="http://schemas.openxmlformats.org/spreadsheetml/2006/main" count="103" uniqueCount="101">
  <si>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</si>
  <si>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</si>
  <si>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</si>
  <si>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</si>
  <si>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</si>
  <si>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</si>
  <si>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</si>
  <si>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</si>
  <si>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</si>
  <si>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</si>
  <si>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</si>
  <si>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</si>
  <si>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</si>
  <si>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</si>
  <si>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</si>
  <si>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</si>
  <si>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01.07</t>
  </si>
  <si>
    <t>03.09</t>
  </si>
  <si>
    <t>Дорожное хозяйство (дорожные фонды)</t>
  </si>
  <si>
    <t>04.12</t>
  </si>
  <si>
    <t>05.01</t>
  </si>
  <si>
    <t>07.01</t>
  </si>
  <si>
    <t>07.02</t>
  </si>
  <si>
    <t>Профессиональная подготовка, переподготовка и повышение квалификации</t>
  </si>
  <si>
    <t>07.07</t>
  </si>
  <si>
    <t>07.09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</si>
  <si>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</si>
  <si>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</si>
  <si>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</si>
  <si>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</si>
  <si>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</si>
  <si>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</si>
  <si>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</si>
  <si>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</si>
  <si>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</si>
  <si>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</si>
  <si>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</si>
  <si>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06.00</t>
  </si>
  <si>
    <t>09.00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</si>
  <si>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</si>
  <si>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</si>
  <si>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</si>
  <si>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</si>
  <si>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</si>
  <si>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</si>
  <si>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</si>
  <si>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</si>
  <si>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</si>
  <si>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</si>
  <si>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</si>
  <si>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</si>
  <si>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</si>
  <si>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</si>
  <si>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</si>
  <si>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</si>
  <si>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</si>
  <si>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</si>
  <si>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</si>
  <si>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03.14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</si>
  <si>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</si>
  <si>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</si>
  <si>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</si>
  <si>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</si>
  <si>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</si>
  <si>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</si>
  <si>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</si>
  <si>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</si>
  <si>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</si>
  <si>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</si>
  <si>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</si>
  <si>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</si>
  <si>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</si>
  <si>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Молодежная политика</t>
  </si>
  <si>
    <t>План
2023 год</t>
  </si>
  <si>
    <t>(тыс. рублей)</t>
  </si>
  <si>
    <t>0100</t>
  </si>
  <si>
    <t>0102</t>
  </si>
  <si>
    <t>0103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</si>
  <si>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</si>
  <si>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</si>
  <si>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</si>
  <si>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</si>
  <si>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</si>
  <si>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</si>
  <si>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</si>
  <si>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</si>
  <si>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</si>
  <si>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0401</t>
  </si>
  <si>
    <t>0409</t>
  </si>
  <si>
    <t>0500</t>
  </si>
  <si>
    <t>0502</t>
  </si>
  <si>
    <t>0503</t>
  </si>
  <si>
    <t>0700</t>
  </si>
  <si>
    <t>0705</t>
  </si>
  <si>
    <t>0800</t>
  </si>
  <si>
    <t>0801</t>
  </si>
  <si>
    <t>1000</t>
  </si>
  <si>
    <t>1001</t>
  </si>
  <si>
    <t>1300</t>
  </si>
  <si>
    <t>1301</t>
  </si>
  <si>
    <t>РАСПРЕДЕЛЕНИЕ БЮДЖЕТНЫХ АССИГНОВАНИЙ 
БЮДЖЕТА ШЕСТАКОВСКОГО МУНИЦИПАЛЬНОГО ОБРАЗОВАНИЯ
ПО РАЗДЕЛАМ И ПОДРАЗДЕЛАМ КЛАССИФИКАЦИИ РАСХОДОВ БЮДЖЕТОВ 
НА 2023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</si>
</sst>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2" fontId="3" fillId="33" borderId="10" xfId="0" applyNumberFormat="1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12" xfId="0" applyNumberFormat="1" applyFont="1" applyFill="1" applyBorder="1" applyAlignment="1">
      <alignment horizontal="right" vertical="center"/>
    </xf>
    <xf numFmtId="0" fontId="8" fillId="33" borderId="10" xfId="33" applyNumberFormat="1" applyFont="1" applyFill="1" applyBorder="1" applyAlignment="1">
      <alignment horizontal="center" vertical="center" readingOrder="1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0" fontId="8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3" fillId="33" borderId="0" xfId="54" applyFont="1" applyFill="1" applyAlignment="1">
      <alignment horizontal="center" vertical="center"/>
      <protection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/>
    </xf>
    <xf numFmtId="49" fontId="10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left" vertical="center"/>
    </xf>
    <xf numFmtId="49" fontId="6" fillId="33" borderId="16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4248150</xdr:colOff>
      <xdr:row>0</xdr:row>
      <xdr:rowOff>85725</xdr:rowOff>
    </xdr:from>
    <xdr:to>
      <xdr:col>2</xdr:col>
      <xdr:colOff>1190625</xdr:colOff>
      <xdr:row>1</xdr:row>
      <xdr:rowOff>66675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248150" y="85725"/>
          <a:ext cx="32385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3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Шестаковского сельского поселения Нижнеилимского района "О внесении изменений в  Решение Думы Шестаковского сельского поселения Нижнеилимского района "О бюджете Шестаковского муниципального образования на 2023 год и на плановый период 2024 и 2025 годов от 23.12.2022 № 19 "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"____" ____________2023 года № 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54"/>
  <sheetViews>
    <sheetView showGridLines="0" tabSelected="1" view="pageBreakPreview" zoomScaleNormal="75" zoomScaleSheetLayoutView="100" zoomScalePageLayoutView="0" workbookViewId="0" topLeftCell="A16">
      <selection activeCell="A3" sqref="A3:C3"/>
    </sheetView>
  </sheetViews>
  <sheetFormatPr defaultColWidth="9.140625" defaultRowHeight="12.75" customHeight="1" outlineLevelRow="1"/>
  <cols>
    <col min="1" max="1" width="75.7109375" style="2" customWidth="1"/>
    <col min="2" max="3" width="18.7109375" style="2" customWidth="1"/>
    <col min="4" max="8" width="12.7109375" style="2" customWidth="1"/>
    <col min="9" max="16384" width="9.140625" style="2" customWidth="1"/>
  </cols>
  <sheetData>
    <row r="1" spans="1:4" ht="114" customHeight="1">
      <c r="A1" s="10"/>
      <c r="B1" s="30"/>
      <c r="C1" s="30"/>
      <c r="D1" s="10"/>
    </row>
    <row r="2" spans="1:2" ht="26.25" customHeight="1">
      <c r="A2" s="11"/>
      <c r="B2" s="11"/>
    </row>
    <row r="3" spans="1:3" s="12" customFormat="1" ht="79.5" customHeight="1">
      <c r="A3" s="29" t="s">
        <v>100</v>
      </c>
      <c r="B3" s="29"/>
      <c r="C3" s="29"/>
    </row>
    <row r="4" ht="13.5" customHeight="1">
      <c r="C4" s="13" t="s">
        <v>74</v>
      </c>
    </row>
    <row r="5" spans="1:3" ht="27" customHeight="1">
      <c r="A5" s="7" t="s">
        <v>53</v>
      </c>
      <c r="B5" s="7" t="s">
        <v>54</v>
      </c>
      <c r="C5" s="9" t="s">
        <v>73</v>
      </c>
    </row>
    <row r="6" spans="1:3" s="17" customFormat="1" ht="30" customHeight="1">
      <c r="A6" s="14" t="s">
        <v>39</v>
      </c>
      <c r="B6" s="15" t="s">
        <v>75</v>
      </c>
      <c r="C6" s="16">
        <f>SUM(C7:C13)</f>
        <v>12494.800000000001</v>
      </c>
    </row>
    <row r="7" spans="1:3" ht="30" customHeight="1" outlineLevel="1">
      <c r="A7" s="8" t="s">
        <v>49</v>
      </c>
      <c r="B7" s="1" t="s">
        <v>76</v>
      </c>
      <c r="C7" s="3">
        <v>1335.4</v>
      </c>
    </row>
    <row r="8" spans="1:3" ht="30" customHeight="1" outlineLevel="1">
      <c r="A8" s="8" t="s">
        <v>50</v>
      </c>
      <c r="B8" s="1" t="s">
        <v>77</v>
      </c>
      <c r="C8" s="3">
        <v>1211.1</v>
      </c>
    </row>
    <row r="9" spans="1:3" ht="30" customHeight="1" outlineLevel="1">
      <c r="A9" s="8" t="s">
        <v>63</v>
      </c>
      <c r="B9" s="1" t="s">
        <v>78</v>
      </c>
      <c r="C9" s="3">
        <v>7579.4</v>
      </c>
    </row>
    <row r="10" spans="1:3" ht="30" customHeight="1" outlineLevel="1">
      <c r="A10" s="8" t="s">
        <v>51</v>
      </c>
      <c r="B10" s="1" t="s">
        <v>79</v>
      </c>
      <c r="C10" s="3">
        <v>1118.1</v>
      </c>
    </row>
    <row r="11" spans="1:3" ht="30" customHeight="1" outlineLevel="1">
      <c r="A11" s="8" t="s">
        <v>15</v>
      </c>
      <c r="B11" s="1" t="s">
        <v>16</v>
      </c>
      <c r="C11" s="3">
        <v>1166.2</v>
      </c>
    </row>
    <row r="12" spans="1:3" ht="21.75" customHeight="1" outlineLevel="1">
      <c r="A12" s="8" t="s">
        <v>1</v>
      </c>
      <c r="B12" s="1" t="s">
        <v>80</v>
      </c>
      <c r="C12" s="3">
        <v>10</v>
      </c>
    </row>
    <row r="13" spans="1:3" ht="21.75" customHeight="1" outlineLevel="1">
      <c r="A13" s="8" t="s">
        <v>2</v>
      </c>
      <c r="B13" s="1" t="s">
        <v>81</v>
      </c>
      <c r="C13" s="3">
        <v>74.6</v>
      </c>
    </row>
    <row r="14" spans="1:3" s="17" customFormat="1" ht="30" customHeight="1" outlineLevel="1">
      <c r="A14" s="14" t="s">
        <v>56</v>
      </c>
      <c r="B14" s="15" t="s">
        <v>82</v>
      </c>
      <c r="C14" s="16">
        <f>C15</f>
        <v>206.3</v>
      </c>
    </row>
    <row r="15" spans="1:3" ht="21.75" customHeight="1">
      <c r="A15" s="8" t="s">
        <v>57</v>
      </c>
      <c r="B15" s="1" t="s">
        <v>83</v>
      </c>
      <c r="C15" s="4">
        <v>206.3</v>
      </c>
    </row>
    <row r="16" spans="1:3" s="17" customFormat="1" ht="30" customHeight="1" outlineLevel="1">
      <c r="A16" s="14" t="s">
        <v>40</v>
      </c>
      <c r="B16" s="15" t="s">
        <v>84</v>
      </c>
      <c r="C16" s="16">
        <f>SUM(C17:C19)</f>
        <v>52.7</v>
      </c>
    </row>
    <row r="17" spans="1:3" ht="30" customHeight="1" hidden="1" outlineLevel="1">
      <c r="A17" s="8" t="s">
        <v>64</v>
      </c>
      <c r="B17" s="1" t="s">
        <v>17</v>
      </c>
      <c r="C17" s="3">
        <v>0</v>
      </c>
    </row>
    <row r="18" spans="1:3" ht="30" customHeight="1" collapsed="1">
      <c r="A18" s="8" t="s">
        <v>65</v>
      </c>
      <c r="B18" s="1" t="s">
        <v>85</v>
      </c>
      <c r="C18" s="4">
        <v>52.7</v>
      </c>
    </row>
    <row r="19" spans="1:3" ht="30" customHeight="1" hidden="1" outlineLevel="1">
      <c r="A19" s="8" t="s">
        <v>59</v>
      </c>
      <c r="B19" s="1" t="s">
        <v>58</v>
      </c>
      <c r="C19" s="3"/>
    </row>
    <row r="20" spans="1:3" s="17" customFormat="1" ht="30" customHeight="1" outlineLevel="1">
      <c r="A20" s="14" t="s">
        <v>44</v>
      </c>
      <c r="B20" s="15" t="s">
        <v>86</v>
      </c>
      <c r="C20" s="16">
        <f>SUM(C21:C23)</f>
        <v>3414.7</v>
      </c>
    </row>
    <row r="21" spans="1:3" ht="21.75" customHeight="1" hidden="1" outlineLevel="1">
      <c r="A21" s="8" t="s">
        <v>60</v>
      </c>
      <c r="B21" s="1" t="s">
        <v>87</v>
      </c>
      <c r="C21" s="3">
        <v>0</v>
      </c>
    </row>
    <row r="22" spans="1:3" ht="21.75" customHeight="1">
      <c r="A22" s="8" t="s">
        <v>18</v>
      </c>
      <c r="B22" s="1" t="s">
        <v>88</v>
      </c>
      <c r="C22" s="4">
        <v>3384.7</v>
      </c>
    </row>
    <row r="23" spans="1:3" ht="30" customHeight="1" outlineLevel="1">
      <c r="A23" s="8" t="s">
        <v>3</v>
      </c>
      <c r="B23" s="1" t="s">
        <v>19</v>
      </c>
      <c r="C23" s="3">
        <v>30</v>
      </c>
    </row>
    <row r="24" spans="1:3" s="17" customFormat="1" ht="30" customHeight="1" outlineLevel="1">
      <c r="A24" s="14" t="s">
        <v>45</v>
      </c>
      <c r="B24" s="15" t="s">
        <v>89</v>
      </c>
      <c r="C24" s="16">
        <f>SUM(C25:C27)</f>
        <v>832.5</v>
      </c>
    </row>
    <row r="25" spans="1:3" ht="30" customHeight="1" outlineLevel="1">
      <c r="A25" s="8" t="s">
        <v>4</v>
      </c>
      <c r="B25" s="1" t="s">
        <v>20</v>
      </c>
      <c r="C25" s="3">
        <v>40</v>
      </c>
    </row>
    <row r="26" spans="1:3" ht="21.75" customHeight="1" outlineLevel="1">
      <c r="A26" s="8" t="s">
        <v>5</v>
      </c>
      <c r="B26" s="1" t="s">
        <v>90</v>
      </c>
      <c r="C26" s="3">
        <v>432.5</v>
      </c>
    </row>
    <row r="27" spans="1:3" ht="21.75" customHeight="1">
      <c r="A27" s="8" t="s">
        <v>6</v>
      </c>
      <c r="B27" s="1" t="s">
        <v>91</v>
      </c>
      <c r="C27" s="4">
        <v>360</v>
      </c>
    </row>
    <row r="28" spans="1:3" s="17" customFormat="1" ht="30" customHeight="1" outlineLevel="1">
      <c r="A28" s="14" t="s">
        <v>46</v>
      </c>
      <c r="B28" s="15" t="s">
        <v>37</v>
      </c>
      <c r="C28" s="16">
        <f>C29</f>
        <v>258.6</v>
      </c>
    </row>
    <row r="29" spans="1:3" ht="30" customHeight="1" outlineLevel="1">
      <c r="A29" s="8" t="s">
        <v>66</v>
      </c>
      <c r="B29" s="1" t="s">
        <v>67</v>
      </c>
      <c r="C29" s="3">
        <v>258.6</v>
      </c>
    </row>
    <row r="30" spans="1:3" s="17" customFormat="1" ht="30" customHeight="1" outlineLevel="1">
      <c r="A30" s="14" t="s">
        <v>47</v>
      </c>
      <c r="B30" s="15" t="s">
        <v>92</v>
      </c>
      <c r="C30" s="16">
        <f>C33+C34</f>
        <v>4</v>
      </c>
    </row>
    <row r="31" spans="1:3" ht="30" customHeight="1" hidden="1">
      <c r="A31" s="8" t="s">
        <v>12</v>
      </c>
      <c r="B31" s="1" t="s">
        <v>21</v>
      </c>
      <c r="C31" s="4"/>
    </row>
    <row r="32" spans="1:3" ht="30" customHeight="1" hidden="1" outlineLevel="1">
      <c r="A32" s="8" t="s">
        <v>7</v>
      </c>
      <c r="B32" s="1" t="s">
        <v>22</v>
      </c>
      <c r="C32" s="3"/>
    </row>
    <row r="33" spans="1:3" ht="21.75" customHeight="1" collapsed="1">
      <c r="A33" s="8" t="s">
        <v>23</v>
      </c>
      <c r="B33" s="1" t="s">
        <v>93</v>
      </c>
      <c r="C33" s="4">
        <v>4</v>
      </c>
    </row>
    <row r="34" spans="1:3" ht="30" customHeight="1" hidden="1" outlineLevel="1">
      <c r="A34" s="8" t="s">
        <v>72</v>
      </c>
      <c r="B34" s="1" t="s">
        <v>24</v>
      </c>
      <c r="C34" s="3">
        <v>0</v>
      </c>
    </row>
    <row r="35" spans="1:3" ht="30" customHeight="1" hidden="1" outlineLevel="1">
      <c r="A35" s="8" t="s">
        <v>13</v>
      </c>
      <c r="B35" s="1" t="s">
        <v>25</v>
      </c>
      <c r="C35" s="3"/>
    </row>
    <row r="36" spans="1:3" s="17" customFormat="1" ht="30" customHeight="1" outlineLevel="1">
      <c r="A36" s="14" t="s">
        <v>41</v>
      </c>
      <c r="B36" s="15" t="s">
        <v>94</v>
      </c>
      <c r="C36" s="16">
        <f>SUM(C37:C38)</f>
        <v>1504.6</v>
      </c>
    </row>
    <row r="37" spans="1:3" ht="21.75" customHeight="1" outlineLevel="1">
      <c r="A37" s="8" t="s">
        <v>8</v>
      </c>
      <c r="B37" s="1" t="s">
        <v>95</v>
      </c>
      <c r="C37" s="3">
        <v>1504.6</v>
      </c>
    </row>
    <row r="38" spans="1:3" ht="30" customHeight="1" hidden="1" outlineLevel="1">
      <c r="A38" s="8" t="s">
        <v>43</v>
      </c>
      <c r="B38" s="1" t="s">
        <v>26</v>
      </c>
      <c r="C38" s="3"/>
    </row>
    <row r="39" spans="1:3" s="17" customFormat="1" ht="30" customHeight="1" hidden="1">
      <c r="A39" s="18" t="s">
        <v>42</v>
      </c>
      <c r="B39" s="19" t="s">
        <v>38</v>
      </c>
      <c r="C39" s="20">
        <f>SUM(C40:C41)</f>
        <v>0</v>
      </c>
    </row>
    <row r="40" spans="1:3" ht="30" customHeight="1" hidden="1" outlineLevel="1">
      <c r="A40" s="8" t="s">
        <v>14</v>
      </c>
      <c r="B40" s="1" t="s">
        <v>27</v>
      </c>
      <c r="C40" s="3"/>
    </row>
    <row r="41" spans="1:3" ht="30" customHeight="1" hidden="1" outlineLevel="1">
      <c r="A41" s="8" t="s">
        <v>9</v>
      </c>
      <c r="B41" s="1" t="s">
        <v>28</v>
      </c>
      <c r="C41" s="3"/>
    </row>
    <row r="42" spans="1:3" ht="30" customHeight="1" hidden="1">
      <c r="A42" s="8" t="s">
        <v>10</v>
      </c>
      <c r="B42" s="1" t="s">
        <v>29</v>
      </c>
      <c r="C42" s="4"/>
    </row>
    <row r="43" spans="1:3" ht="30" customHeight="1" hidden="1" outlineLevel="1">
      <c r="A43" s="8" t="s">
        <v>11</v>
      </c>
      <c r="B43" s="1" t="s">
        <v>30</v>
      </c>
      <c r="C43" s="3"/>
    </row>
    <row r="44" spans="1:3" ht="30" customHeight="1" hidden="1" outlineLevel="1">
      <c r="A44" s="8" t="s">
        <v>31</v>
      </c>
      <c r="B44" s="1" t="s">
        <v>32</v>
      </c>
      <c r="C44" s="3"/>
    </row>
    <row r="45" spans="1:3" s="17" customFormat="1" ht="30" customHeight="1" hidden="1" outlineLevel="1">
      <c r="A45" s="14" t="s">
        <v>48</v>
      </c>
      <c r="B45" s="15" t="s">
        <v>96</v>
      </c>
      <c r="C45" s="16">
        <f>C46</f>
        <v>0</v>
      </c>
    </row>
    <row r="46" spans="1:3" ht="21.75" customHeight="1" hidden="1" outlineLevel="1">
      <c r="A46" s="8" t="s">
        <v>52</v>
      </c>
      <c r="B46" s="1" t="s">
        <v>97</v>
      </c>
      <c r="C46" s="3">
        <v>0</v>
      </c>
    </row>
    <row r="47" spans="1:3" s="17" customFormat="1" ht="30" customHeight="1" outlineLevel="1">
      <c r="A47" s="14" t="s">
        <v>35</v>
      </c>
      <c r="B47" s="21" t="s">
        <v>36</v>
      </c>
      <c r="C47" s="16">
        <f>C48+C49</f>
        <v>2161.9</v>
      </c>
    </row>
    <row r="48" spans="1:3" ht="30" customHeight="1">
      <c r="A48" s="8" t="s">
        <v>68</v>
      </c>
      <c r="B48" s="1" t="s">
        <v>69</v>
      </c>
      <c r="C48" s="4">
        <v>2161.9</v>
      </c>
    </row>
    <row r="49" spans="1:3" ht="30" customHeight="1" hidden="1">
      <c r="A49" s="8" t="s">
        <v>33</v>
      </c>
      <c r="B49" s="1" t="s">
        <v>34</v>
      </c>
      <c r="C49" s="3"/>
    </row>
    <row r="50" spans="1:3" s="17" customFormat="1" ht="30" customHeight="1" outlineLevel="1">
      <c r="A50" s="14" t="s">
        <v>70</v>
      </c>
      <c r="B50" s="21" t="s">
        <v>98</v>
      </c>
      <c r="C50" s="16">
        <f>C51</f>
        <v>1</v>
      </c>
    </row>
    <row r="51" spans="1:3" ht="21.75" customHeight="1" outlineLevel="1">
      <c r="A51" s="8" t="s">
        <v>71</v>
      </c>
      <c r="B51" s="1" t="s">
        <v>99</v>
      </c>
      <c r="C51" s="3">
        <v>1</v>
      </c>
    </row>
    <row r="52" spans="1:3" s="17" customFormat="1" ht="30" customHeight="1" outlineLevel="1">
      <c r="A52" s="22" t="s">
        <v>55</v>
      </c>
      <c r="B52" s="23" t="s">
        <v>0</v>
      </c>
      <c r="C52" s="24">
        <f>C6+C14+C16+C20+C24+C28+C30+C36+C45+C47+C50</f>
        <v>20931.1</v>
      </c>
    </row>
    <row r="53" spans="1:3" ht="24.75" customHeight="1" hidden="1" thickBot="1">
      <c r="A53" s="25" t="s">
        <v>61</v>
      </c>
      <c r="B53" s="26" t="s">
        <v>0</v>
      </c>
      <c r="C53" s="5">
        <v>54</v>
      </c>
    </row>
    <row r="54" spans="1:3" ht="24.75" customHeight="1" hidden="1" thickBot="1">
      <c r="A54" s="27" t="s">
        <v>62</v>
      </c>
      <c r="B54" s="28" t="s">
        <v>0</v>
      </c>
      <c r="C54" s="6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7874015748031497" right="0.3937007874015748" top="0.3937007874015748" bottom="0.3937007874015748" header="0.1968503937007874" footer="0.1968503937007874"/>
  <pageSetup fitToHeight="1" fitToWidth="1" horizontalDpi="600" verticalDpi="600" orientation="portrait" paperSize="9" scale="72" r:id="rId2"/>
  <headerFooter scaleWithDoc="0" alignWithMargins="0">
    <oddFooter>&amp;C&amp;"Times New Roman,обычный"&amp;8Страница &amp;С&amp;P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Шмулевич</cp:lastModifiedBy>
  <cp:lastPrinted>2023-03-22T10:13:37Z</cp:lastPrinted>
  <dcterms:created xsi:type="dcterms:W3CDTF">2002-03-11T10:22:12Z</dcterms:created>
  <dcterms:modified xsi:type="dcterms:W3CDTF">2023-03-22T10:14:12Z</dcterms:modified>
  <cp:category/>
  <cp:version/>
  <cp:contentType/>
  <cp:contentStatus/>
</cp:coreProperties>
</file>