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90" yWindow="65491" windowWidth="12750" windowHeight="12810" activeTab="0"/>
  </bookViews>
  <sheets>
    <sheet name="2022" sheetId="1" r:id="rId1"/>
  </sheets>
  <definedNames>
    <definedName name="APPT" localSheetId="0">'2022'!#REF!</definedName>
    <definedName name="FIO" localSheetId="0">'2022'!#REF!</definedName>
    <definedName name="SIGN" localSheetId="0">'2022'!#REF!</definedName>
    <definedName name="_xlnm.Print_Titles" localSheetId="0">'2022'!$5:$5</definedName>
    <definedName name="_xlnm.Print_Area" localSheetId="0">'2022'!$A$1:$C$52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<sst xmlns="http://schemas.openxmlformats.org/spreadsheetml/2006/main" count="104" uniqueCount="102">
  <si>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</si>
  <si>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</si>
  <si>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</si>
  <si>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</si>
  <si>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</si>
  <si>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</si>
  <si>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</si>
  <si>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</si>
  <si>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</si>
  <si>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</si>
  <si>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</si>
  <si>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</si>
  <si>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</si>
  <si>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</si>
  <si>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</si>
  <si>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</si>
  <si>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</si>
  <si>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</si>
  <si>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</si>
  <si>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</si>
  <si>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</si>
  <si>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</si>
  <si>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</si>
  <si>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</si>
  <si>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</si>
  <si>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</si>
  <si>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</si>
  <si>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</si>
  <si>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</si>
  <si>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</si>
  <si>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</si>
  <si>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</si>
  <si>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</si>
  <si>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</si>
  <si>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</si>
  <si>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</si>
  <si>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</si>
  <si>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</si>
  <si>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</si>
  <si>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</si>
  <si>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</si>
  <si>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</si>
  <si>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</si>
  <si>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</si>
  <si>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</si>
  <si>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</si>
  <si>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</si>
  <si>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</si>
  <si>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</si>
  <si>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</si>
  <si>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</si>
  <si>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</si>
  <si>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</si>
  <si>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</si>
  <si>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</si>
  <si>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</si>
  <si>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</si>
  <si>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</si>
  <si>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</si>
  <si>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</si>
  <si>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</si>
  <si>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</si>
  <si>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</si>
  <si>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</si>
  <si>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</si>
  <si>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</si>
  <si>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</si>
  <si>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</si>
  <si>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</si>
  <si>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</si>
  <si>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</si>
  <si>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</si>
  <si>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</si>
  <si>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</si>
  <si>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</si>
  <si>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</si>
  <si>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</si>
  <si>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</si>
  <si>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</si>
  <si>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</si>
  <si>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</si>
  <si>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</si>
  <si>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</si>
  <si>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</si>
  <si>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</si>
  <si>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</si>
  <si>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</si>
  <si>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</si>
  <si>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</si>
  <si>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</si>
  <si>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</si>
  <si>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</si>
  <si>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</si>
  <si>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</si>
  <si>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</si>
  <si>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</si>
  <si>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</si>
  <si>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</si>
  <si>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</si>
  <si>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План на 2022 год</t>
  </si>
  <si>
    <t>РАСПРЕДЕЛЕНИЕ БЮДЖЕТНЫХ АССИГНОВАНИЙ 
БЮДЖЕТА ШЕСТАКОВСКОГО МУНИЦИПАЛЬНОГО ОБРАЗОВАНИЯ
ПО РАЗДЕЛАМ И ПОДРАЗДЕЛАМ 
КЛАССИФИКАЦИИ РАСХОДОВ БЮДЖЕТОВ НА 2022 ГОД</t>
  </si>
  <si>
    <t>Приложение № 3
к решению Думы Шестаковского городского поселения Нижнеилимского района " О внесении изменений в Решение Думы Шестаковского городского поселения Нижнеилимского района "О бюджете Шестаковского муниципального образования на 2022 год и на плановый период 2023 и 2024 годов" от 23.12.2021 № 147
от "23" сентября   2022 года №  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</si>
</sst>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34" borderId="15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9" fillId="34" borderId="0" xfId="33" applyNumberFormat="1" applyFont="1" applyFill="1" applyBorder="1" applyAlignment="1">
      <alignment horizontal="right" vertical="center" wrapText="1" readingOrder="1"/>
      <protection/>
    </xf>
    <xf numFmtId="172" fontId="3" fillId="34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4" fontId="3" fillId="34" borderId="16" xfId="0" applyNumberFormat="1" applyFont="1" applyFill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/>
    </xf>
    <xf numFmtId="49" fontId="6" fillId="31" borderId="15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0" fontId="6" fillId="31" borderId="0" xfId="0" applyFont="1" applyFill="1" applyAlignment="1">
      <alignment vertical="center"/>
    </xf>
    <xf numFmtId="172" fontId="6" fillId="31" borderId="10" xfId="0" applyNumberFormat="1" applyFont="1" applyFill="1" applyBorder="1" applyAlignment="1">
      <alignment horizontal="right" vertical="center" wrapText="1"/>
    </xf>
    <xf numFmtId="0" fontId="8" fillId="34" borderId="10" xfId="33" applyNumberFormat="1" applyFont="1" applyFill="1" applyBorder="1" applyAlignment="1">
      <alignment horizontal="center" vertical="center" readingOrder="1"/>
      <protection/>
    </xf>
    <xf numFmtId="172" fontId="10" fillId="31" borderId="10" xfId="0" applyNumberFormat="1" applyFont="1" applyFill="1" applyBorder="1" applyAlignment="1">
      <alignment vertical="center"/>
    </xf>
    <xf numFmtId="172" fontId="11" fillId="31" borderId="10" xfId="0" applyNumberFormat="1" applyFont="1" applyFill="1" applyBorder="1" applyAlignment="1">
      <alignment vertical="center"/>
    </xf>
    <xf numFmtId="49" fontId="10" fillId="31" borderId="15" xfId="0" applyNumberFormat="1" applyFont="1" applyFill="1" applyBorder="1" applyAlignment="1">
      <alignment horizontal="left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49" fontId="11" fillId="31" borderId="10" xfId="0" applyNumberFormat="1" applyFont="1" applyFill="1" applyBorder="1" applyAlignment="1">
      <alignment horizontal="left" vertical="center"/>
    </xf>
    <xf numFmtId="49" fontId="11" fillId="31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54"/>
  <sheetViews>
    <sheetView showGridLines="0" tabSelected="1" zoomScaleSheetLayoutView="90" zoomScalePageLayoutView="0" workbookViewId="0" topLeftCell="A1">
      <selection activeCell="A1" sqref="A1"/>
    </sheetView>
  </sheetViews>
  <sheetFormatPr defaultColWidth="9.140625" defaultRowHeight="12.75" customHeight="1" outlineLevelRow="1"/>
  <cols>
    <col min="1" max="1" width="90.7109375" style="3" customWidth="1"/>
    <col min="2" max="2" width="18.7109375" style="3" customWidth="1"/>
    <col min="3" max="3" width="18.7109375" style="14" customWidth="1"/>
    <col min="4" max="5" width="12.7109375" style="3" customWidth="1"/>
    <col min="6" max="6" width="12.7109375" style="1" customWidth="1"/>
    <col min="7" max="8" width="12.7109375" style="3" customWidth="1"/>
    <col min="9" max="16384" width="9.140625" style="3" customWidth="1"/>
  </cols>
  <sheetData>
    <row r="1" spans="1:4" s="1" customFormat="1" ht="159" customHeight="1">
      <c r="A1" s="5"/>
      <c r="B1" s="35" t="s">
        <v>101</v>
      </c>
      <c r="C1" s="35"/>
      <c r="D1" s="5"/>
    </row>
    <row r="2" spans="1:3" s="1" customFormat="1" ht="26.25" customHeight="1">
      <c r="A2" s="30"/>
      <c r="B2" s="30"/>
      <c r="C2" s="14"/>
    </row>
    <row r="3" spans="1:3" s="4" customFormat="1" ht="79.5" customHeight="1">
      <c r="A3" s="34" t="s">
        <v>100</v>
      </c>
      <c r="B3" s="34"/>
      <c r="C3" s="34"/>
    </row>
    <row r="4" s="1" customFormat="1" ht="13.5" customHeight="1">
      <c r="C4" s="15" t="s">
        <v>98</v>
      </c>
    </row>
    <row r="5" spans="1:3" s="1" customFormat="1" ht="27" customHeight="1">
      <c r="A5" s="10" t="s">
        <v>75</v>
      </c>
      <c r="B5" s="10" t="s">
        <v>76</v>
      </c>
      <c r="C5" s="24" t="s">
        <v>99</v>
      </c>
    </row>
    <row r="6" spans="1:3" s="31" customFormat="1" ht="30" customHeight="1">
      <c r="A6" s="27" t="s">
        <v>60</v>
      </c>
      <c r="B6" s="28" t="s">
        <v>48</v>
      </c>
      <c r="C6" s="25">
        <f>SUM(C7:C13)</f>
        <v>10295.5</v>
      </c>
    </row>
    <row r="7" spans="1:3" s="1" customFormat="1" ht="30" customHeight="1" outlineLevel="1">
      <c r="A7" s="11" t="s">
        <v>70</v>
      </c>
      <c r="B7" s="2" t="s">
        <v>17</v>
      </c>
      <c r="C7" s="16">
        <v>1529.5</v>
      </c>
    </row>
    <row r="8" spans="1:3" s="1" customFormat="1" ht="30" customHeight="1" outlineLevel="1">
      <c r="A8" s="11" t="s">
        <v>71</v>
      </c>
      <c r="B8" s="2" t="s">
        <v>18</v>
      </c>
      <c r="C8" s="16">
        <v>1017.1</v>
      </c>
    </row>
    <row r="9" spans="1:3" s="1" customFormat="1" ht="30" customHeight="1" outlineLevel="1">
      <c r="A9" s="11" t="s">
        <v>88</v>
      </c>
      <c r="B9" s="2" t="s">
        <v>19</v>
      </c>
      <c r="C9" s="16">
        <v>6333.7</v>
      </c>
    </row>
    <row r="10" spans="1:3" s="1" customFormat="1" ht="30" customHeight="1" outlineLevel="1">
      <c r="A10" s="11" t="s">
        <v>72</v>
      </c>
      <c r="B10" s="2" t="s">
        <v>59</v>
      </c>
      <c r="C10" s="16">
        <v>868.2</v>
      </c>
    </row>
    <row r="11" spans="1:3" s="1" customFormat="1" ht="30" customHeight="1" outlineLevel="1">
      <c r="A11" s="11" t="s">
        <v>16</v>
      </c>
      <c r="B11" s="2" t="s">
        <v>20</v>
      </c>
      <c r="C11" s="16">
        <v>491.4</v>
      </c>
    </row>
    <row r="12" spans="1:3" s="1" customFormat="1" ht="30" customHeight="1" outlineLevel="1">
      <c r="A12" s="11" t="s">
        <v>1</v>
      </c>
      <c r="B12" s="2" t="s">
        <v>58</v>
      </c>
      <c r="C12" s="16">
        <v>10</v>
      </c>
    </row>
    <row r="13" spans="1:3" s="1" customFormat="1" ht="30" customHeight="1" outlineLevel="1">
      <c r="A13" s="11" t="s">
        <v>2</v>
      </c>
      <c r="B13" s="2" t="s">
        <v>57</v>
      </c>
      <c r="C13" s="16">
        <v>45.6</v>
      </c>
    </row>
    <row r="14" spans="1:3" s="31" customFormat="1" ht="30" customHeight="1" outlineLevel="1">
      <c r="A14" s="27" t="s">
        <v>78</v>
      </c>
      <c r="B14" s="28" t="s">
        <v>81</v>
      </c>
      <c r="C14" s="25">
        <f>C15</f>
        <v>180.1</v>
      </c>
    </row>
    <row r="15" spans="1:3" s="1" customFormat="1" ht="30" customHeight="1">
      <c r="A15" s="11" t="s">
        <v>79</v>
      </c>
      <c r="B15" s="2" t="s">
        <v>80</v>
      </c>
      <c r="C15" s="17">
        <v>180.1</v>
      </c>
    </row>
    <row r="16" spans="1:3" s="31" customFormat="1" ht="30" customHeight="1" outlineLevel="1">
      <c r="A16" s="27" t="s">
        <v>61</v>
      </c>
      <c r="B16" s="28" t="s">
        <v>49</v>
      </c>
      <c r="C16" s="25">
        <f>SUM(C17:C19)</f>
        <v>50</v>
      </c>
    </row>
    <row r="17" spans="1:3" s="1" customFormat="1" ht="30" customHeight="1" outlineLevel="1">
      <c r="A17" s="11" t="s">
        <v>89</v>
      </c>
      <c r="B17" s="2" t="s">
        <v>21</v>
      </c>
      <c r="C17" s="16">
        <v>50</v>
      </c>
    </row>
    <row r="18" spans="1:3" s="1" customFormat="1" ht="30" customHeight="1" hidden="1">
      <c r="A18" s="11" t="s">
        <v>90</v>
      </c>
      <c r="B18" s="2" t="s">
        <v>91</v>
      </c>
      <c r="C18" s="17"/>
    </row>
    <row r="19" spans="1:3" s="1" customFormat="1" ht="30" customHeight="1" hidden="1" outlineLevel="1">
      <c r="A19" s="11" t="s">
        <v>83</v>
      </c>
      <c r="B19" s="2" t="s">
        <v>82</v>
      </c>
      <c r="C19" s="16"/>
    </row>
    <row r="20" spans="1:3" s="31" customFormat="1" ht="30" customHeight="1" outlineLevel="1">
      <c r="A20" s="27" t="s">
        <v>65</v>
      </c>
      <c r="B20" s="28" t="s">
        <v>50</v>
      </c>
      <c r="C20" s="25">
        <f>SUM(C21:C23)</f>
        <v>2925.5</v>
      </c>
    </row>
    <row r="21" spans="1:3" s="1" customFormat="1" ht="30" customHeight="1" hidden="1" outlineLevel="1">
      <c r="A21" s="11" t="s">
        <v>85</v>
      </c>
      <c r="B21" s="2" t="s">
        <v>84</v>
      </c>
      <c r="C21" s="16"/>
    </row>
    <row r="22" spans="1:3" s="1" customFormat="1" ht="30" customHeight="1">
      <c r="A22" s="11" t="s">
        <v>22</v>
      </c>
      <c r="B22" s="2" t="s">
        <v>23</v>
      </c>
      <c r="C22" s="17">
        <v>2895.5</v>
      </c>
    </row>
    <row r="23" spans="1:3" s="1" customFormat="1" ht="30" customHeight="1" outlineLevel="1">
      <c r="A23" s="11" t="s">
        <v>3</v>
      </c>
      <c r="B23" s="2" t="s">
        <v>24</v>
      </c>
      <c r="C23" s="16">
        <v>30</v>
      </c>
    </row>
    <row r="24" spans="1:3" s="31" customFormat="1" ht="30" customHeight="1" outlineLevel="1">
      <c r="A24" s="27" t="s">
        <v>66</v>
      </c>
      <c r="B24" s="28" t="s">
        <v>51</v>
      </c>
      <c r="C24" s="25">
        <f>SUM(C25:C27)</f>
        <v>654</v>
      </c>
    </row>
    <row r="25" spans="1:3" s="1" customFormat="1" ht="30" customHeight="1" outlineLevel="1">
      <c r="A25" s="11" t="s">
        <v>4</v>
      </c>
      <c r="B25" s="2" t="s">
        <v>25</v>
      </c>
      <c r="C25" s="16">
        <v>41</v>
      </c>
    </row>
    <row r="26" spans="1:3" s="1" customFormat="1" ht="30" customHeight="1" outlineLevel="1">
      <c r="A26" s="11" t="s">
        <v>5</v>
      </c>
      <c r="B26" s="2" t="s">
        <v>26</v>
      </c>
      <c r="C26" s="16">
        <v>174</v>
      </c>
    </row>
    <row r="27" spans="1:3" s="1" customFormat="1" ht="30" customHeight="1">
      <c r="A27" s="11" t="s">
        <v>6</v>
      </c>
      <c r="B27" s="2" t="s">
        <v>27</v>
      </c>
      <c r="C27" s="17">
        <v>439</v>
      </c>
    </row>
    <row r="28" spans="1:3" s="31" customFormat="1" ht="30" customHeight="1" outlineLevel="1">
      <c r="A28" s="27" t="s">
        <v>67</v>
      </c>
      <c r="B28" s="28" t="s">
        <v>52</v>
      </c>
      <c r="C28" s="25">
        <f>C29</f>
        <v>697.5</v>
      </c>
    </row>
    <row r="29" spans="1:3" s="1" customFormat="1" ht="30" customHeight="1" outlineLevel="1">
      <c r="A29" s="11" t="s">
        <v>92</v>
      </c>
      <c r="B29" s="2" t="s">
        <v>93</v>
      </c>
      <c r="C29" s="16">
        <v>697.5</v>
      </c>
    </row>
    <row r="30" spans="1:3" s="31" customFormat="1" ht="30" customHeight="1" outlineLevel="1">
      <c r="A30" s="27" t="s">
        <v>68</v>
      </c>
      <c r="B30" s="28" t="s">
        <v>53</v>
      </c>
      <c r="C30" s="25">
        <f>C33</f>
        <v>4</v>
      </c>
    </row>
    <row r="31" spans="1:3" s="1" customFormat="1" ht="30" customHeight="1" hidden="1">
      <c r="A31" s="11" t="s">
        <v>12</v>
      </c>
      <c r="B31" s="2" t="s">
        <v>28</v>
      </c>
      <c r="C31" s="17"/>
    </row>
    <row r="32" spans="1:3" s="1" customFormat="1" ht="30" customHeight="1" hidden="1" outlineLevel="1">
      <c r="A32" s="11" t="s">
        <v>7</v>
      </c>
      <c r="B32" s="2" t="s">
        <v>29</v>
      </c>
      <c r="C32" s="16"/>
    </row>
    <row r="33" spans="1:3" s="1" customFormat="1" ht="30" customHeight="1" collapsed="1">
      <c r="A33" s="11" t="s">
        <v>30</v>
      </c>
      <c r="B33" s="2" t="s">
        <v>31</v>
      </c>
      <c r="C33" s="17">
        <v>4</v>
      </c>
    </row>
    <row r="34" spans="1:3" s="1" customFormat="1" ht="30" customHeight="1" hidden="1" outlineLevel="1">
      <c r="A34" s="11" t="s">
        <v>13</v>
      </c>
      <c r="B34" s="2" t="s">
        <v>32</v>
      </c>
      <c r="C34" s="16"/>
    </row>
    <row r="35" spans="1:3" s="1" customFormat="1" ht="30" customHeight="1" hidden="1" outlineLevel="1">
      <c r="A35" s="11" t="s">
        <v>14</v>
      </c>
      <c r="B35" s="2" t="s">
        <v>33</v>
      </c>
      <c r="C35" s="16"/>
    </row>
    <row r="36" spans="1:3" s="31" customFormat="1" ht="30" customHeight="1" outlineLevel="1">
      <c r="A36" s="27" t="s">
        <v>62</v>
      </c>
      <c r="B36" s="28" t="s">
        <v>54</v>
      </c>
      <c r="C36" s="25">
        <f>SUM(C37:C38)</f>
        <v>1838.4</v>
      </c>
    </row>
    <row r="37" spans="1:3" s="1" customFormat="1" ht="30" customHeight="1" outlineLevel="1">
      <c r="A37" s="11" t="s">
        <v>8</v>
      </c>
      <c r="B37" s="2" t="s">
        <v>34</v>
      </c>
      <c r="C37" s="16">
        <v>1838.4</v>
      </c>
    </row>
    <row r="38" spans="1:3" s="1" customFormat="1" ht="30" customHeight="1" hidden="1" outlineLevel="1">
      <c r="A38" s="11" t="s">
        <v>64</v>
      </c>
      <c r="B38" s="2" t="s">
        <v>35</v>
      </c>
      <c r="C38" s="16"/>
    </row>
    <row r="39" spans="1:3" s="22" customFormat="1" ht="30" customHeight="1" hidden="1">
      <c r="A39" s="20" t="s">
        <v>63</v>
      </c>
      <c r="B39" s="21" t="s">
        <v>55</v>
      </c>
      <c r="C39" s="23">
        <f>SUM(C40:C41)</f>
        <v>0</v>
      </c>
    </row>
    <row r="40" spans="1:3" s="1" customFormat="1" ht="30" customHeight="1" hidden="1" outlineLevel="1">
      <c r="A40" s="11" t="s">
        <v>15</v>
      </c>
      <c r="B40" s="2" t="s">
        <v>36</v>
      </c>
      <c r="C40" s="16"/>
    </row>
    <row r="41" spans="1:3" s="1" customFormat="1" ht="30" customHeight="1" hidden="1" outlineLevel="1">
      <c r="A41" s="11" t="s">
        <v>9</v>
      </c>
      <c r="B41" s="2" t="s">
        <v>37</v>
      </c>
      <c r="C41" s="16"/>
    </row>
    <row r="42" spans="1:3" s="1" customFormat="1" ht="30" customHeight="1" hidden="1">
      <c r="A42" s="11" t="s">
        <v>10</v>
      </c>
      <c r="B42" s="2" t="s">
        <v>38</v>
      </c>
      <c r="C42" s="17"/>
    </row>
    <row r="43" spans="1:3" s="1" customFormat="1" ht="30" customHeight="1" hidden="1" outlineLevel="1">
      <c r="A43" s="11" t="s">
        <v>11</v>
      </c>
      <c r="B43" s="2" t="s">
        <v>39</v>
      </c>
      <c r="C43" s="16"/>
    </row>
    <row r="44" spans="1:3" s="1" customFormat="1" ht="30" customHeight="1" hidden="1" outlineLevel="1">
      <c r="A44" s="11" t="s">
        <v>40</v>
      </c>
      <c r="B44" s="2" t="s">
        <v>41</v>
      </c>
      <c r="C44" s="16"/>
    </row>
    <row r="45" spans="1:3" s="22" customFormat="1" ht="30" customHeight="1" hidden="1" outlineLevel="1">
      <c r="A45" s="27" t="s">
        <v>69</v>
      </c>
      <c r="B45" s="28" t="s">
        <v>56</v>
      </c>
      <c r="C45" s="25">
        <f>C46</f>
        <v>0</v>
      </c>
    </row>
    <row r="46" spans="1:3" s="1" customFormat="1" ht="30" customHeight="1" hidden="1" outlineLevel="1">
      <c r="A46" s="11" t="s">
        <v>74</v>
      </c>
      <c r="B46" s="2" t="s">
        <v>73</v>
      </c>
      <c r="C46" s="16"/>
    </row>
    <row r="47" spans="1:3" s="31" customFormat="1" ht="30" customHeight="1" outlineLevel="1">
      <c r="A47" s="27" t="s">
        <v>44</v>
      </c>
      <c r="B47" s="29" t="s">
        <v>45</v>
      </c>
      <c r="C47" s="25">
        <f>C48+C49</f>
        <v>8043.9</v>
      </c>
    </row>
    <row r="48" spans="1:3" s="1" customFormat="1" ht="30" customHeight="1">
      <c r="A48" s="12" t="s">
        <v>94</v>
      </c>
      <c r="B48" s="13" t="s">
        <v>95</v>
      </c>
      <c r="C48" s="17">
        <v>8043.9</v>
      </c>
    </row>
    <row r="49" spans="1:3" s="1" customFormat="1" ht="30" customHeight="1" hidden="1">
      <c r="A49" s="11" t="s">
        <v>42</v>
      </c>
      <c r="B49" s="2" t="s">
        <v>43</v>
      </c>
      <c r="C49" s="16"/>
    </row>
    <row r="50" spans="1:3" s="31" customFormat="1" ht="30.75" customHeight="1" outlineLevel="1">
      <c r="A50" s="27" t="s">
        <v>96</v>
      </c>
      <c r="B50" s="29" t="s">
        <v>46</v>
      </c>
      <c r="C50" s="25">
        <f>C51</f>
        <v>1</v>
      </c>
    </row>
    <row r="51" spans="1:3" s="1" customFormat="1" ht="30" customHeight="1" outlineLevel="1">
      <c r="A51" s="11" t="s">
        <v>97</v>
      </c>
      <c r="B51" s="2" t="s">
        <v>47</v>
      </c>
      <c r="C51" s="16">
        <v>1</v>
      </c>
    </row>
    <row r="52" spans="1:3" s="31" customFormat="1" ht="30" customHeight="1" outlineLevel="1">
      <c r="A52" s="32" t="s">
        <v>77</v>
      </c>
      <c r="B52" s="33" t="s">
        <v>0</v>
      </c>
      <c r="C52" s="26">
        <f>C6+C14+C16+C20+C24+C28+C30+C36+C45+C47+C50</f>
        <v>24689.9</v>
      </c>
    </row>
    <row r="53" spans="1:3" ht="24.75" customHeight="1" hidden="1" thickBot="1">
      <c r="A53" s="8" t="s">
        <v>86</v>
      </c>
      <c r="B53" s="9" t="s">
        <v>0</v>
      </c>
      <c r="C53" s="18">
        <v>54</v>
      </c>
    </row>
    <row r="54" spans="1:3" ht="24.75" customHeight="1" hidden="1" thickBot="1">
      <c r="A54" s="6" t="s">
        <v>87</v>
      </c>
      <c r="B54" s="7" t="s">
        <v>0</v>
      </c>
      <c r="C54" s="19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formoza</cp:lastModifiedBy>
  <cp:lastPrinted>2022-09-26T08:46:07Z</cp:lastPrinted>
  <dcterms:created xsi:type="dcterms:W3CDTF">2002-03-11T10:22:12Z</dcterms:created>
  <dcterms:modified xsi:type="dcterms:W3CDTF">2022-09-26T08:46:16Z</dcterms:modified>
  <cp:category/>
  <cp:version/>
  <cp:contentType/>
  <cp:contentStatus/>
</cp:coreProperties>
</file>