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5" sheetId="1" r:id="rId1"/>
    <sheet name="2016" sheetId="2" r:id="rId2"/>
  </sheets>
  <definedNames>
    <definedName name="_xlnm.Print_Titles" localSheetId="0">'2015'!$5:$5</definedName>
    <definedName name="_xlnm.Print_Titles" localSheetId="1">'2016'!$5:$5</definedName>
    <definedName name="_xlnm.Print_Area" localSheetId="0">'2015'!$A$1:$F$77</definedName>
    <definedName name="_xlnm.Print_Area" localSheetId="1">'2016'!$A$1:$F$86</definedName>
  </definedNames>
  <calcPr fullCalcOnLoad="1"/>
</workbook>
</file>

<file path=xl/sharedStrings.xml><?xml version="1.0" encoding="utf-8"?>
<sst xmlns="http://schemas.openxmlformats.org/spreadsheetml/2006/main" count="429" uniqueCount="117">
  <si>
    <t>прочие работы, услуги</t>
  </si>
  <si>
    <t>прочие расходы</t>
  </si>
  <si>
    <t xml:space="preserve">наименование </t>
  </si>
  <si>
    <t>Коммунальное хозяйство</t>
  </si>
  <si>
    <t>Благоустройство</t>
  </si>
  <si>
    <t>Дорожное хозяйство (дорожные фонды)</t>
  </si>
  <si>
    <t>% 
исполнения</t>
  </si>
  <si>
    <t>План на 2016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</si>
  <si>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</si>
  <si>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</si>
  <si>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</si>
  <si>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</si>
  <si>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</si>
  <si>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</si>
  <si>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</si>
  <si>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</si>
  <si>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</si>
  <si>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</si>
  <si>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</si>
  <si>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</si>
  <si>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</si>
  <si>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</si>
  <si>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</si>
  <si>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</si>
  <si>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22506</t>
  </si>
  <si>
    <t>22609</t>
  </si>
  <si>
    <t>прочие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</si>
  <si>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</si>
  <si>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</si>
  <si>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</si>
  <si>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</si>
  <si>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</si>
  <si>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</si>
  <si>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</si>
  <si>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</si>
  <si>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</si>
  <si>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</si>
  <si>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</si>
  <si>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</si>
  <si>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31009</t>
  </si>
  <si>
    <t>Прочие объекты, относящиеся к основным средствам</t>
  </si>
  <si>
    <t>34002</t>
  </si>
  <si>
    <t>ГСМ (для автотранспортных средств)</t>
  </si>
  <si>
    <t>34007</t>
  </si>
  <si>
    <t>хоз.и канц. товары, строит.материалы, мягкий и твердый инвентарь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</si>
  <si>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</si>
  <si>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</si>
  <si>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</si>
  <si>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</si>
  <si>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</si>
  <si>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</si>
  <si>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</si>
  <si>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</si>
  <si>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</si>
  <si>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</si>
  <si>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</si>
  <si>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</si>
  <si>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</si>
  <si>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</si>
  <si>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</si>
  <si>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</si>
  <si>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</si>
  <si>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</si>
  <si>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22605</t>
  </si>
  <si>
    <t>монтажные работы</t>
  </si>
  <si>
    <t>34008</t>
  </si>
  <si>
    <t>иные расходные материалы</t>
  </si>
  <si>
    <t>0412</t>
  </si>
  <si>
    <t>Другие вопросы в области национальной экономики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</si>
  <si>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</si>
  <si>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</si>
  <si>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0500</t>
  </si>
  <si>
    <t>ЖИЛИЩНО-КОММУНАЛЬНОЕ ХОЗЯЙСТВО</t>
  </si>
  <si>
    <t>0502</t>
  </si>
  <si>
    <t>22504</t>
  </si>
  <si>
    <t>текущие ремонты (зданий, сооружений)</t>
  </si>
  <si>
    <t>0503</t>
  </si>
  <si>
    <t>0800</t>
  </si>
  <si>
    <t>КУЛЬТУРА, КИНЕМАТОГРАФИЯ</t>
  </si>
  <si>
    <t>0801</t>
  </si>
  <si>
    <t>Культура</t>
  </si>
  <si>
    <t>29002</t>
  </si>
  <si>
    <t>приобретение подарочной и поздравительной продукции</t>
  </si>
  <si>
    <t>1300</t>
  </si>
  <si>
    <t>1301</t>
  </si>
  <si>
    <t>23100</t>
  </si>
  <si>
    <t>Обслуживание внутреннего долга</t>
  </si>
  <si>
    <t>тыс.руб</t>
  </si>
  <si>
    <t>Справочная № 1  к Постановлению администрации Шестаковского городского поселения Нижнеилимского района "Об утверждении отчета об исполнении бюджета  Шестаковского муниципального образования за 1 полугодие 2016 года" 
от "        "              2016 г. №</t>
  </si>
  <si>
    <t>исполнение за 1 полугодие 2016 года</t>
  </si>
  <si>
    <t>ОТЧЕТ ОБ ИСПОЛНЕНИИ БЮДЖЕТА  ПО ФУНКЦИОНАЛЬНОЙ СТРУКТУРЕ РАСХОДОВ
БЮДЖЕТА ШЕСТАКОВСКОГО МУНИЦИПАЛЬНОГО ОБРАЗОВАНИЯ ЗА 1 ПОЛУГОДИЕ 2016 ГОДА</t>
  </si>
  <si>
    <t>22606</t>
  </si>
  <si>
    <t>обучение на курсах повышения квалификации, переподготовка специалистов, участие в семинарах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</si>
  <si>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</si>
  <si>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</si>
  <si>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0700</t>
  </si>
  <si>
    <t>0705</t>
  </si>
  <si>
    <t>Итого</t>
  </si>
  <si>
    <t>ОБРАЗОВАНИЕ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</si>
  <si>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</si>
  <si>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</si>
  <si>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</si>
  <si>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29011</t>
  </si>
  <si>
    <t>членский взнос</t>
  </si>
  <si>
    <t>ОТЧЕТ ОБ ИСПОЛНЕНИИ БЮДЖЕТА  ПО ФУНКЦИОНАЛЬНОЙ СТРУКТУРЕ РАСХОДОВ
БЮДЖЕТА ШЕСТАКОВСКОГО МУНИЦИПАЛЬНОГО ОБРАЗОВАНИЯ ЗА 2016 ГОД</t>
  </si>
  <si>
    <t>исполнение за 2016 год</t>
  </si>
  <si>
    <t>21201</t>
  </si>
  <si>
    <t>льготный проезд</t>
  </si>
  <si>
    <t>22505</t>
  </si>
  <si>
    <t>эксплуатационные работы</t>
  </si>
  <si>
    <t>31012</t>
  </si>
  <si>
    <t>приобретение приборов учета</t>
  </si>
  <si>
    <t>34005</t>
  </si>
  <si>
    <t>автомобильные запасные части</t>
  </si>
  <si>
    <t>КФСР</t>
  </si>
  <si>
    <t>ДопФК</t>
  </si>
  <si>
    <t>Справочная № 1  к решению Думы Шестаковского городского поселения Нижнеилимского района "Об утверждении отчета об исполнении бюджета Шестаковского муниципального образования за 2016 год"
от " 02 "   июня   2017 г. №  175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</si>
</sst>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  <numFmt numFmtId="180" formatCode="0.000000"/>
    <numFmt numFmtId="181" formatCode="0.0000000"/>
    <numFmt numFmtId="182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Book Antiqua"/>
      <family val="1"/>
    </font>
    <font>
      <b/>
      <i/>
      <sz val="12"/>
      <name val="Arial Cyr"/>
      <family val="0"/>
    </font>
    <font>
      <sz val="9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0" borderId="0" xfId="0" applyFont="1" applyFill="1" applyAlignment="1">
      <alignment/>
    </xf>
    <xf numFmtId="0" fontId="0" fillId="24" borderId="0" xfId="0" applyFont="1" applyFill="1" applyAlignment="1">
      <alignment/>
    </xf>
    <xf numFmtId="172" fontId="5" fillId="0" borderId="0" xfId="0" applyNumberFormat="1" applyFont="1" applyAlignment="1" applyProtection="1">
      <alignment vertical="center"/>
      <protection/>
    </xf>
    <xf numFmtId="172" fontId="6" fillId="0" borderId="0" xfId="0" applyNumberFormat="1" applyFont="1" applyAlignment="1" applyProtection="1">
      <alignment horizontal="right" vertical="center"/>
      <protection/>
    </xf>
    <xf numFmtId="172" fontId="1" fillId="0" borderId="0" xfId="0" applyNumberFormat="1" applyFont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ill="1" applyAlignment="1" applyProtection="1">
      <alignment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top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172" fontId="0" fillId="0" borderId="14" xfId="0" applyNumberFormat="1" applyFont="1" applyBorder="1" applyAlignment="1">
      <alignment horizontal="right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49" fontId="14" fillId="24" borderId="12" xfId="0" applyNumberFormat="1" applyFont="1" applyFill="1" applyBorder="1" applyAlignment="1">
      <alignment horizontal="left" vertical="center" wrapText="1"/>
    </xf>
    <xf numFmtId="172" fontId="14" fillId="24" borderId="12" xfId="0" applyNumberFormat="1" applyFont="1" applyFill="1" applyBorder="1" applyAlignment="1">
      <alignment horizontal="right" vertical="center" wrapText="1"/>
    </xf>
    <xf numFmtId="3" fontId="14" fillId="24" borderId="13" xfId="0" applyNumberFormat="1" applyFont="1" applyFill="1" applyBorder="1" applyAlignment="1">
      <alignment horizontal="right" vertical="top"/>
    </xf>
    <xf numFmtId="0" fontId="14" fillId="24" borderId="0" xfId="0" applyFont="1" applyFill="1" applyAlignment="1">
      <alignment/>
    </xf>
    <xf numFmtId="49" fontId="14" fillId="30" borderId="11" xfId="0" applyNumberFormat="1" applyFont="1" applyFill="1" applyBorder="1" applyAlignment="1">
      <alignment horizontal="center" vertical="center" wrapText="1"/>
    </xf>
    <xf numFmtId="49" fontId="14" fillId="30" borderId="12" xfId="0" applyNumberFormat="1" applyFont="1" applyFill="1" applyBorder="1" applyAlignment="1">
      <alignment horizontal="center" vertical="center" wrapText="1"/>
    </xf>
    <xf numFmtId="49" fontId="14" fillId="30" borderId="12" xfId="0" applyNumberFormat="1" applyFont="1" applyFill="1" applyBorder="1" applyAlignment="1">
      <alignment horizontal="left" vertical="center" wrapText="1"/>
    </xf>
    <xf numFmtId="172" fontId="14" fillId="30" borderId="12" xfId="0" applyNumberFormat="1" applyFont="1" applyFill="1" applyBorder="1" applyAlignment="1">
      <alignment horizontal="right" vertical="center" wrapText="1"/>
    </xf>
    <xf numFmtId="3" fontId="14" fillId="30" borderId="13" xfId="0" applyNumberFormat="1" applyFont="1" applyFill="1" applyBorder="1" applyAlignment="1">
      <alignment horizontal="right" vertical="top"/>
    </xf>
    <xf numFmtId="0" fontId="14" fillId="30" borderId="0" xfId="0" applyFont="1" applyFill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top"/>
    </xf>
    <xf numFmtId="49" fontId="15" fillId="30" borderId="11" xfId="0" applyNumberFormat="1" applyFont="1" applyFill="1" applyBorder="1" applyAlignment="1">
      <alignment horizontal="center" vertical="center" wrapText="1"/>
    </xf>
    <xf numFmtId="49" fontId="15" fillId="30" borderId="12" xfId="0" applyNumberFormat="1" applyFont="1" applyFill="1" applyBorder="1" applyAlignment="1">
      <alignment horizontal="center" vertical="center" wrapText="1"/>
    </xf>
    <xf numFmtId="49" fontId="15" fillId="30" borderId="12" xfId="0" applyNumberFormat="1" applyFont="1" applyFill="1" applyBorder="1" applyAlignment="1" applyProtection="1">
      <alignment horizontal="left" vertical="center" wrapText="1"/>
      <protection/>
    </xf>
    <xf numFmtId="172" fontId="15" fillId="30" borderId="12" xfId="0" applyNumberFormat="1" applyFont="1" applyFill="1" applyBorder="1" applyAlignment="1">
      <alignment horizontal="right" vertical="center" wrapText="1"/>
    </xf>
    <xf numFmtId="49" fontId="15" fillId="24" borderId="11" xfId="0" applyNumberFormat="1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 applyProtection="1">
      <alignment horizontal="left" vertical="center" wrapText="1"/>
      <protection/>
    </xf>
    <xf numFmtId="172" fontId="15" fillId="24" borderId="12" xfId="0" applyNumberFormat="1" applyFont="1" applyFill="1" applyBorder="1" applyAlignment="1">
      <alignment horizontal="right" vertical="center" wrapText="1"/>
    </xf>
    <xf numFmtId="3" fontId="15" fillId="30" borderId="13" xfId="0" applyNumberFormat="1" applyFont="1" applyFill="1" applyBorder="1" applyAlignment="1">
      <alignment horizontal="right" vertical="top"/>
    </xf>
    <xf numFmtId="0" fontId="14" fillId="30" borderId="0" xfId="0" applyFont="1" applyFill="1" applyAlignment="1" applyProtection="1">
      <alignment/>
      <protection/>
    </xf>
    <xf numFmtId="3" fontId="15" fillId="24" borderId="13" xfId="0" applyNumberFormat="1" applyFont="1" applyFill="1" applyBorder="1" applyAlignment="1">
      <alignment horizontal="right" vertical="top"/>
    </xf>
    <xf numFmtId="0" fontId="14" fillId="24" borderId="0" xfId="0" applyFont="1" applyFill="1" applyAlignment="1" applyProtection="1">
      <alignment/>
      <protection/>
    </xf>
    <xf numFmtId="3" fontId="15" fillId="30" borderId="13" xfId="0" applyNumberFormat="1" applyFont="1" applyFill="1" applyBorder="1" applyAlignment="1">
      <alignment vertical="center"/>
    </xf>
    <xf numFmtId="49" fontId="15" fillId="30" borderId="11" xfId="0" applyNumberFormat="1" applyFont="1" applyFill="1" applyBorder="1" applyAlignment="1">
      <alignment vertical="center"/>
    </xf>
    <xf numFmtId="49" fontId="15" fillId="30" borderId="12" xfId="0" applyNumberFormat="1" applyFont="1" applyFill="1" applyBorder="1" applyAlignment="1">
      <alignment vertical="center"/>
    </xf>
    <xf numFmtId="172" fontId="15" fillId="30" borderId="12" xfId="0" applyNumberFormat="1" applyFont="1" applyFill="1" applyBorder="1" applyAlignment="1">
      <alignment vertical="center"/>
    </xf>
    <xf numFmtId="0" fontId="14" fillId="3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2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172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7" fillId="31" borderId="0" xfId="0" applyFont="1" applyFill="1" applyAlignment="1">
      <alignment/>
    </xf>
    <xf numFmtId="0" fontId="7" fillId="31" borderId="0" xfId="0" applyFont="1" applyFill="1" applyAlignment="1" applyProtection="1">
      <alignment/>
      <protection/>
    </xf>
    <xf numFmtId="49" fontId="16" fillId="31" borderId="13" xfId="0" applyNumberFormat="1" applyFont="1" applyFill="1" applyBorder="1" applyAlignment="1" applyProtection="1">
      <alignment horizontal="center"/>
      <protection/>
    </xf>
    <xf numFmtId="49" fontId="16" fillId="31" borderId="13" xfId="0" applyNumberFormat="1" applyFont="1" applyFill="1" applyBorder="1" applyAlignment="1" applyProtection="1">
      <alignment horizontal="left"/>
      <protection/>
    </xf>
    <xf numFmtId="172" fontId="16" fillId="31" borderId="13" xfId="0" applyNumberFormat="1" applyFont="1" applyFill="1" applyBorder="1" applyAlignment="1" applyProtection="1">
      <alignment horizontal="right"/>
      <protection/>
    </xf>
    <xf numFmtId="3" fontId="16" fillId="31" borderId="13" xfId="0" applyNumberFormat="1" applyFont="1" applyFill="1" applyBorder="1" applyAlignment="1">
      <alignment horizontal="right" vertical="top"/>
    </xf>
    <xf numFmtId="49" fontId="16" fillId="31" borderId="13" xfId="0" applyNumberFormat="1" applyFont="1" applyFill="1" applyBorder="1" applyAlignment="1" applyProtection="1">
      <alignment horizontal="center" vertical="center" wrapText="1"/>
      <protection/>
    </xf>
    <xf numFmtId="49" fontId="16" fillId="31" borderId="13" xfId="0" applyNumberFormat="1" applyFont="1" applyFill="1" applyBorder="1" applyAlignment="1">
      <alignment horizontal="left" vertical="top" wrapText="1"/>
    </xf>
    <xf numFmtId="172" fontId="16" fillId="31" borderId="13" xfId="0" applyNumberFormat="1" applyFont="1" applyFill="1" applyBorder="1" applyAlignment="1" applyProtection="1">
      <alignment horizontal="right" vertical="center" wrapText="1"/>
      <protection/>
    </xf>
    <xf numFmtId="49" fontId="16" fillId="32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left" vertical="center" wrapText="1"/>
      <protection/>
    </xf>
    <xf numFmtId="172" fontId="17" fillId="0" borderId="13" xfId="0" applyNumberFormat="1" applyFont="1" applyFill="1" applyBorder="1" applyAlignment="1" applyProtection="1">
      <alignment horizontal="right" vertical="center" wrapText="1"/>
      <protection/>
    </xf>
    <xf numFmtId="3" fontId="17" fillId="0" borderId="13" xfId="0" applyNumberFormat="1" applyFont="1" applyFill="1" applyBorder="1" applyAlignment="1">
      <alignment horizontal="right" vertical="top"/>
    </xf>
    <xf numFmtId="49" fontId="16" fillId="31" borderId="13" xfId="0" applyNumberFormat="1" applyFont="1" applyFill="1" applyBorder="1" applyAlignment="1" applyProtection="1">
      <alignment horizontal="left" vertical="top" wrapText="1"/>
      <protection/>
    </xf>
    <xf numFmtId="49" fontId="16" fillId="32" borderId="13" xfId="0" applyNumberFormat="1" applyFont="1" applyFill="1" applyBorder="1" applyAlignment="1" applyProtection="1">
      <alignment horizontal="left" vertical="top" wrapText="1"/>
      <protection/>
    </xf>
    <xf numFmtId="3" fontId="17" fillId="0" borderId="13" xfId="0" applyNumberFormat="1" applyFont="1" applyFill="1" applyBorder="1" applyAlignment="1">
      <alignment vertical="center"/>
    </xf>
    <xf numFmtId="3" fontId="16" fillId="31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center" vertical="center"/>
      <protection/>
    </xf>
    <xf numFmtId="172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32" borderId="13" xfId="0" applyNumberFormat="1" applyFont="1" applyFill="1" applyBorder="1" applyAlignment="1" applyProtection="1">
      <alignment horizontal="center" vertical="center" wrapText="1"/>
      <protection/>
    </xf>
    <xf numFmtId="172" fontId="18" fillId="32" borderId="13" xfId="0" applyNumberFormat="1" applyFont="1" applyFill="1" applyBorder="1" applyAlignment="1" applyProtection="1">
      <alignment horizontal="right" vertical="center" wrapText="1"/>
      <protection/>
    </xf>
    <xf numFmtId="3" fontId="18" fillId="32" borderId="13" xfId="0" applyNumberFormat="1" applyFont="1" applyFill="1" applyBorder="1" applyAlignment="1">
      <alignment horizontal="right" vertical="top"/>
    </xf>
    <xf numFmtId="0" fontId="3" fillId="32" borderId="0" xfId="0" applyFont="1" applyFill="1" applyAlignment="1">
      <alignment/>
    </xf>
    <xf numFmtId="49" fontId="18" fillId="32" borderId="13" xfId="0" applyNumberFormat="1" applyFont="1" applyFill="1" applyBorder="1" applyAlignment="1" applyProtection="1">
      <alignment horizontal="right" vertical="center" wrapText="1"/>
      <protection/>
    </xf>
    <xf numFmtId="3" fontId="18" fillId="32" borderId="13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3" fillId="32" borderId="0" xfId="0" applyFont="1" applyFill="1" applyAlignment="1" applyProtection="1">
      <alignment/>
      <protection/>
    </xf>
    <xf numFmtId="3" fontId="18" fillId="32" borderId="13" xfId="0" applyNumberFormat="1" applyFont="1" applyFill="1" applyBorder="1" applyAlignment="1">
      <alignment vertical="center"/>
    </xf>
    <xf numFmtId="0" fontId="1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SheetLayoutView="100" workbookViewId="0" topLeftCell="A58">
      <selection activeCell="C74" sqref="C74:C75"/>
    </sheetView>
  </sheetViews>
  <sheetFormatPr defaultColWidth="9.00390625" defaultRowHeight="12.75"/>
  <cols>
    <col min="1" max="1" width="8.875" style="6" customWidth="1"/>
    <col min="2" max="2" width="6.00390625" style="6" customWidth="1"/>
    <col min="3" max="3" width="59.25390625" style="6" customWidth="1"/>
    <col min="4" max="4" width="13.875" style="6" customWidth="1"/>
    <col min="5" max="5" width="13.625" style="14" customWidth="1"/>
    <col min="6" max="6" width="13.625" style="20" customWidth="1"/>
    <col min="7" max="16384" width="9.125" style="6" customWidth="1"/>
  </cols>
  <sheetData>
    <row r="1" spans="4:20" ht="94.5" customHeight="1">
      <c r="D1" s="105" t="s">
        <v>88</v>
      </c>
      <c r="E1" s="105"/>
      <c r="F1" s="105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6" ht="45.75" customHeight="1">
      <c r="A2" s="107" t="s">
        <v>90</v>
      </c>
      <c r="B2" s="107"/>
      <c r="C2" s="107"/>
      <c r="D2" s="107"/>
      <c r="E2" s="107"/>
      <c r="F2" s="107"/>
    </row>
    <row r="3" spans="1:6" ht="13.5">
      <c r="A3" s="1"/>
      <c r="B3" s="2"/>
      <c r="C3" s="1"/>
      <c r="D3" s="1"/>
      <c r="E3" s="11"/>
      <c r="F3" s="17"/>
    </row>
    <row r="4" spans="1:6" ht="17.25" thickBot="1">
      <c r="A4" s="1"/>
      <c r="B4" s="2"/>
      <c r="C4" s="1"/>
      <c r="D4" s="3"/>
      <c r="E4" s="12"/>
      <c r="F4" s="18" t="s">
        <v>87</v>
      </c>
    </row>
    <row r="5" spans="1:6" s="7" customFormat="1" ht="67.5" customHeight="1">
      <c r="A5" s="108" t="s">
        <v>2</v>
      </c>
      <c r="B5" s="109"/>
      <c r="C5" s="109"/>
      <c r="D5" s="15" t="s">
        <v>7</v>
      </c>
      <c r="E5" s="15" t="s">
        <v>89</v>
      </c>
      <c r="F5" s="16" t="s">
        <v>6</v>
      </c>
    </row>
    <row r="6" spans="1:6" s="40" customFormat="1" ht="12.75">
      <c r="A6" s="35" t="s">
        <v>8</v>
      </c>
      <c r="B6" s="36"/>
      <c r="C6" s="37" t="s">
        <v>9</v>
      </c>
      <c r="D6" s="38">
        <v>6600</v>
      </c>
      <c r="E6" s="38">
        <v>2960.8</v>
      </c>
      <c r="F6" s="39">
        <f>E6/D6*100</f>
        <v>44.86060606060606</v>
      </c>
    </row>
    <row r="7" spans="1:6" s="34" customFormat="1" ht="38.25">
      <c r="A7" s="29" t="s">
        <v>10</v>
      </c>
      <c r="B7" s="30"/>
      <c r="C7" s="31" t="s">
        <v>11</v>
      </c>
      <c r="D7" s="32">
        <v>921</v>
      </c>
      <c r="E7" s="32">
        <v>382.6</v>
      </c>
      <c r="F7" s="33">
        <f aca="true" t="shared" si="0" ref="F7:F70">E7/D7*100</f>
        <v>41.54180238870793</v>
      </c>
    </row>
    <row r="8" spans="1:6" s="10" customFormat="1" ht="12.75">
      <c r="A8" s="26" t="s">
        <v>10</v>
      </c>
      <c r="B8" s="26" t="s">
        <v>12</v>
      </c>
      <c r="C8" s="27" t="s">
        <v>13</v>
      </c>
      <c r="D8" s="28">
        <v>707</v>
      </c>
      <c r="E8" s="28">
        <v>293.9</v>
      </c>
      <c r="F8" s="25">
        <f t="shared" si="0"/>
        <v>41.57001414427157</v>
      </c>
    </row>
    <row r="9" spans="1:6" s="8" customFormat="1" ht="12.75">
      <c r="A9" s="26" t="s">
        <v>10</v>
      </c>
      <c r="B9" s="26" t="s">
        <v>14</v>
      </c>
      <c r="C9" s="27" t="s">
        <v>15</v>
      </c>
      <c r="D9" s="28">
        <v>214</v>
      </c>
      <c r="E9" s="28">
        <v>88.7</v>
      </c>
      <c r="F9" s="25">
        <f t="shared" si="0"/>
        <v>41.44859813084113</v>
      </c>
    </row>
    <row r="10" spans="1:6" s="34" customFormat="1" ht="38.25">
      <c r="A10" s="29" t="s">
        <v>16</v>
      </c>
      <c r="B10" s="30"/>
      <c r="C10" s="31" t="s">
        <v>17</v>
      </c>
      <c r="D10" s="32">
        <v>633</v>
      </c>
      <c r="E10" s="32">
        <v>263.2</v>
      </c>
      <c r="F10" s="33">
        <f t="shared" si="0"/>
        <v>41.57977883096366</v>
      </c>
    </row>
    <row r="11" spans="1:6" s="10" customFormat="1" ht="12.75">
      <c r="A11" s="26" t="s">
        <v>16</v>
      </c>
      <c r="B11" s="26" t="s">
        <v>12</v>
      </c>
      <c r="C11" s="27" t="s">
        <v>13</v>
      </c>
      <c r="D11" s="28">
        <v>486</v>
      </c>
      <c r="E11" s="28">
        <v>202.2</v>
      </c>
      <c r="F11" s="25">
        <f t="shared" si="0"/>
        <v>41.60493827160494</v>
      </c>
    </row>
    <row r="12" spans="1:6" s="8" customFormat="1" ht="12.75">
      <c r="A12" s="26" t="s">
        <v>16</v>
      </c>
      <c r="B12" s="26" t="s">
        <v>14</v>
      </c>
      <c r="C12" s="27" t="s">
        <v>15</v>
      </c>
      <c r="D12" s="28">
        <v>147</v>
      </c>
      <c r="E12" s="28">
        <v>61.1</v>
      </c>
      <c r="F12" s="25">
        <f t="shared" si="0"/>
        <v>41.564625850340136</v>
      </c>
    </row>
    <row r="13" spans="1:6" s="34" customFormat="1" ht="51">
      <c r="A13" s="29" t="s">
        <v>18</v>
      </c>
      <c r="B13" s="30"/>
      <c r="C13" s="31" t="s">
        <v>19</v>
      </c>
      <c r="D13" s="32">
        <v>4170.6</v>
      </c>
      <c r="E13" s="32">
        <v>2028.1</v>
      </c>
      <c r="F13" s="33">
        <f t="shared" si="0"/>
        <v>48.628494701002246</v>
      </c>
    </row>
    <row r="14" spans="1:6" s="10" customFormat="1" ht="12.75">
      <c r="A14" s="26" t="s">
        <v>18</v>
      </c>
      <c r="B14" s="26" t="s">
        <v>12</v>
      </c>
      <c r="C14" s="27" t="s">
        <v>13</v>
      </c>
      <c r="D14" s="28">
        <v>2735.5</v>
      </c>
      <c r="E14" s="28">
        <v>1257.2</v>
      </c>
      <c r="F14" s="25">
        <f t="shared" si="0"/>
        <v>45.95869128130141</v>
      </c>
    </row>
    <row r="15" spans="1:6" s="8" customFormat="1" ht="12.75">
      <c r="A15" s="26" t="s">
        <v>18</v>
      </c>
      <c r="B15" s="26" t="s">
        <v>14</v>
      </c>
      <c r="C15" s="27" t="s">
        <v>15</v>
      </c>
      <c r="D15" s="28">
        <v>827</v>
      </c>
      <c r="E15" s="28">
        <v>363.1</v>
      </c>
      <c r="F15" s="25">
        <f t="shared" si="0"/>
        <v>43.905683192261186</v>
      </c>
    </row>
    <row r="16" spans="1:6" s="8" customFormat="1" ht="12.75">
      <c r="A16" s="26" t="s">
        <v>18</v>
      </c>
      <c r="B16" s="26" t="s">
        <v>20</v>
      </c>
      <c r="C16" s="27" t="s">
        <v>21</v>
      </c>
      <c r="D16" s="28">
        <v>15</v>
      </c>
      <c r="E16" s="28">
        <v>4.3</v>
      </c>
      <c r="F16" s="25">
        <f t="shared" si="0"/>
        <v>28.666666666666668</v>
      </c>
    </row>
    <row r="17" spans="1:6" s="8" customFormat="1" ht="12.75">
      <c r="A17" s="26" t="s">
        <v>18</v>
      </c>
      <c r="B17" s="26" t="s">
        <v>22</v>
      </c>
      <c r="C17" s="27" t="s">
        <v>23</v>
      </c>
      <c r="D17" s="28">
        <v>300</v>
      </c>
      <c r="E17" s="28">
        <v>231.5</v>
      </c>
      <c r="F17" s="25">
        <f t="shared" si="0"/>
        <v>77.16666666666666</v>
      </c>
    </row>
    <row r="18" spans="1:6" s="8" customFormat="1" ht="12.75">
      <c r="A18" s="26" t="s">
        <v>18</v>
      </c>
      <c r="B18" s="26" t="s">
        <v>74</v>
      </c>
      <c r="C18" s="27" t="s">
        <v>75</v>
      </c>
      <c r="D18" s="28">
        <v>20.8</v>
      </c>
      <c r="E18" s="28">
        <v>0</v>
      </c>
      <c r="F18" s="25">
        <f t="shared" si="0"/>
        <v>0</v>
      </c>
    </row>
    <row r="19" spans="1:6" s="8" customFormat="1" ht="12.75">
      <c r="A19" s="26" t="s">
        <v>18</v>
      </c>
      <c r="B19" s="26" t="s">
        <v>24</v>
      </c>
      <c r="C19" s="27" t="s">
        <v>0</v>
      </c>
      <c r="D19" s="28">
        <v>18</v>
      </c>
      <c r="E19" s="28">
        <v>3.3</v>
      </c>
      <c r="F19" s="25">
        <f t="shared" si="0"/>
        <v>18.333333333333332</v>
      </c>
    </row>
    <row r="20" spans="1:6" s="8" customFormat="1" ht="25.5">
      <c r="A20" s="26" t="s">
        <v>18</v>
      </c>
      <c r="B20" s="26" t="s">
        <v>91</v>
      </c>
      <c r="C20" s="27" t="s">
        <v>92</v>
      </c>
      <c r="D20" s="28">
        <v>9.2</v>
      </c>
      <c r="E20" s="28">
        <v>0</v>
      </c>
      <c r="F20" s="25">
        <f t="shared" si="0"/>
        <v>0</v>
      </c>
    </row>
    <row r="21" spans="1:6" s="8" customFormat="1" ht="12.75">
      <c r="A21" s="26" t="s">
        <v>18</v>
      </c>
      <c r="B21" s="26" t="s">
        <v>25</v>
      </c>
      <c r="C21" s="27" t="s">
        <v>26</v>
      </c>
      <c r="D21" s="28">
        <v>3.8</v>
      </c>
      <c r="E21" s="28">
        <v>0</v>
      </c>
      <c r="F21" s="25">
        <f t="shared" si="0"/>
        <v>0</v>
      </c>
    </row>
    <row r="22" spans="1:6" s="8" customFormat="1" ht="12.75">
      <c r="A22" s="26" t="s">
        <v>18</v>
      </c>
      <c r="B22" s="26" t="s">
        <v>27</v>
      </c>
      <c r="C22" s="27" t="s">
        <v>28</v>
      </c>
      <c r="D22" s="28">
        <v>17.3</v>
      </c>
      <c r="E22" s="28">
        <v>8.1</v>
      </c>
      <c r="F22" s="25">
        <f t="shared" si="0"/>
        <v>46.82080924855491</v>
      </c>
    </row>
    <row r="23" spans="1:6" s="8" customFormat="1" ht="25.5">
      <c r="A23" s="26" t="s">
        <v>18</v>
      </c>
      <c r="B23" s="26" t="s">
        <v>29</v>
      </c>
      <c r="C23" s="27" t="s">
        <v>30</v>
      </c>
      <c r="D23" s="28">
        <v>108.2</v>
      </c>
      <c r="E23" s="28">
        <v>108.2</v>
      </c>
      <c r="F23" s="25">
        <f t="shared" si="0"/>
        <v>100</v>
      </c>
    </row>
    <row r="24" spans="1:6" s="8" customFormat="1" ht="38.25">
      <c r="A24" s="26" t="s">
        <v>18</v>
      </c>
      <c r="B24" s="26" t="s">
        <v>31</v>
      </c>
      <c r="C24" s="27" t="s">
        <v>32</v>
      </c>
      <c r="D24" s="28">
        <v>54.1</v>
      </c>
      <c r="E24" s="28">
        <v>0</v>
      </c>
      <c r="F24" s="25">
        <f t="shared" si="0"/>
        <v>0</v>
      </c>
    </row>
    <row r="25" spans="1:6" s="8" customFormat="1" ht="12.75">
      <c r="A25" s="26" t="s">
        <v>18</v>
      </c>
      <c r="B25" s="26" t="s">
        <v>33</v>
      </c>
      <c r="C25" s="27" t="s">
        <v>34</v>
      </c>
      <c r="D25" s="28">
        <v>3.4</v>
      </c>
      <c r="E25" s="28">
        <v>0.8</v>
      </c>
      <c r="F25" s="25">
        <f t="shared" si="0"/>
        <v>23.529411764705884</v>
      </c>
    </row>
    <row r="26" spans="1:6" s="8" customFormat="1" ht="12.75">
      <c r="A26" s="26" t="s">
        <v>18</v>
      </c>
      <c r="B26" s="26" t="s">
        <v>35</v>
      </c>
      <c r="C26" s="27" t="s">
        <v>36</v>
      </c>
      <c r="D26" s="28">
        <v>0.1</v>
      </c>
      <c r="E26" s="28">
        <v>0.1</v>
      </c>
      <c r="F26" s="25">
        <f t="shared" si="0"/>
        <v>100</v>
      </c>
    </row>
    <row r="27" spans="1:6" s="8" customFormat="1" ht="12.75">
      <c r="A27" s="26" t="s">
        <v>18</v>
      </c>
      <c r="B27" s="26" t="s">
        <v>37</v>
      </c>
      <c r="C27" s="27" t="s">
        <v>38</v>
      </c>
      <c r="D27" s="28">
        <v>0.1</v>
      </c>
      <c r="E27" s="28">
        <v>0</v>
      </c>
      <c r="F27" s="25">
        <f t="shared" si="0"/>
        <v>0</v>
      </c>
    </row>
    <row r="28" spans="1:6" s="8" customFormat="1" ht="12.75">
      <c r="A28" s="26" t="s">
        <v>18</v>
      </c>
      <c r="B28" s="26" t="s">
        <v>39</v>
      </c>
      <c r="C28" s="27" t="s">
        <v>40</v>
      </c>
      <c r="D28" s="28">
        <v>0.1</v>
      </c>
      <c r="E28" s="28">
        <v>0</v>
      </c>
      <c r="F28" s="25">
        <f t="shared" si="0"/>
        <v>0</v>
      </c>
    </row>
    <row r="29" spans="1:6" s="8" customFormat="1" ht="12.75">
      <c r="A29" s="26" t="s">
        <v>18</v>
      </c>
      <c r="B29" s="26" t="s">
        <v>41</v>
      </c>
      <c r="C29" s="27" t="s">
        <v>42</v>
      </c>
      <c r="D29" s="28">
        <v>51.8</v>
      </c>
      <c r="E29" s="28">
        <v>51.5</v>
      </c>
      <c r="F29" s="25">
        <f t="shared" si="0"/>
        <v>99.42084942084942</v>
      </c>
    </row>
    <row r="30" spans="1:6" s="10" customFormat="1" ht="25.5">
      <c r="A30" s="26" t="s">
        <v>18</v>
      </c>
      <c r="B30" s="26" t="s">
        <v>43</v>
      </c>
      <c r="C30" s="27" t="s">
        <v>44</v>
      </c>
      <c r="D30" s="28">
        <v>6.6</v>
      </c>
      <c r="E30" s="28">
        <v>0</v>
      </c>
      <c r="F30" s="25">
        <f t="shared" si="0"/>
        <v>0</v>
      </c>
    </row>
    <row r="31" spans="1:6" s="34" customFormat="1" ht="38.25">
      <c r="A31" s="29" t="s">
        <v>45</v>
      </c>
      <c r="B31" s="30"/>
      <c r="C31" s="31" t="s">
        <v>46</v>
      </c>
      <c r="D31" s="32">
        <v>798</v>
      </c>
      <c r="E31" s="32">
        <v>279.6</v>
      </c>
      <c r="F31" s="33">
        <f t="shared" si="0"/>
        <v>35.037593984962406</v>
      </c>
    </row>
    <row r="32" spans="1:6" s="8" customFormat="1" ht="25.5">
      <c r="A32" s="26" t="s">
        <v>45</v>
      </c>
      <c r="B32" s="26" t="s">
        <v>47</v>
      </c>
      <c r="C32" s="27" t="s">
        <v>48</v>
      </c>
      <c r="D32" s="28">
        <v>757.8</v>
      </c>
      <c r="E32" s="28">
        <v>239.5</v>
      </c>
      <c r="F32" s="25">
        <f t="shared" si="0"/>
        <v>31.604645025072582</v>
      </c>
    </row>
    <row r="33" spans="1:6" s="10" customFormat="1" ht="25.5">
      <c r="A33" s="26" t="s">
        <v>45</v>
      </c>
      <c r="B33" s="26" t="s">
        <v>49</v>
      </c>
      <c r="C33" s="27" t="s">
        <v>50</v>
      </c>
      <c r="D33" s="28">
        <v>40.1</v>
      </c>
      <c r="E33" s="28">
        <v>40.1</v>
      </c>
      <c r="F33" s="25">
        <f t="shared" si="0"/>
        <v>100</v>
      </c>
    </row>
    <row r="34" spans="1:6" s="8" customFormat="1" ht="12.75">
      <c r="A34" s="21" t="s">
        <v>51</v>
      </c>
      <c r="B34" s="22"/>
      <c r="C34" s="23" t="s">
        <v>52</v>
      </c>
      <c r="D34" s="24">
        <v>50</v>
      </c>
      <c r="E34" s="24">
        <v>0</v>
      </c>
      <c r="F34" s="25">
        <f t="shared" si="0"/>
        <v>0</v>
      </c>
    </row>
    <row r="35" spans="1:6" s="10" customFormat="1" ht="12.75">
      <c r="A35" s="26" t="s">
        <v>51</v>
      </c>
      <c r="B35" s="26" t="s">
        <v>53</v>
      </c>
      <c r="C35" s="27" t="s">
        <v>1</v>
      </c>
      <c r="D35" s="28">
        <v>50</v>
      </c>
      <c r="E35" s="28">
        <v>0</v>
      </c>
      <c r="F35" s="25">
        <f t="shared" si="0"/>
        <v>0</v>
      </c>
    </row>
    <row r="36" spans="1:6" s="8" customFormat="1" ht="12.75">
      <c r="A36" s="21" t="s">
        <v>54</v>
      </c>
      <c r="B36" s="22"/>
      <c r="C36" s="23" t="s">
        <v>55</v>
      </c>
      <c r="D36" s="24">
        <v>27.4</v>
      </c>
      <c r="E36" s="24">
        <v>7.3</v>
      </c>
      <c r="F36" s="25">
        <f t="shared" si="0"/>
        <v>26.642335766423358</v>
      </c>
    </row>
    <row r="37" spans="1:6" s="8" customFormat="1" ht="12.75">
      <c r="A37" s="26" t="s">
        <v>54</v>
      </c>
      <c r="B37" s="26" t="s">
        <v>33</v>
      </c>
      <c r="C37" s="27" t="s">
        <v>34</v>
      </c>
      <c r="D37" s="28">
        <v>26.7</v>
      </c>
      <c r="E37" s="28">
        <v>7.3</v>
      </c>
      <c r="F37" s="25">
        <f t="shared" si="0"/>
        <v>27.340823970037455</v>
      </c>
    </row>
    <row r="38" spans="1:6" s="9" customFormat="1" ht="25.5">
      <c r="A38" s="26" t="s">
        <v>54</v>
      </c>
      <c r="B38" s="26" t="s">
        <v>43</v>
      </c>
      <c r="C38" s="27" t="s">
        <v>44</v>
      </c>
      <c r="D38" s="28">
        <v>0.7</v>
      </c>
      <c r="E38" s="28">
        <v>0</v>
      </c>
      <c r="F38" s="25">
        <f t="shared" si="0"/>
        <v>0</v>
      </c>
    </row>
    <row r="39" spans="1:6" s="40" customFormat="1" ht="12.75">
      <c r="A39" s="35" t="s">
        <v>56</v>
      </c>
      <c r="B39" s="36"/>
      <c r="C39" s="37" t="s">
        <v>57</v>
      </c>
      <c r="D39" s="38">
        <v>118.5</v>
      </c>
      <c r="E39" s="38">
        <v>54.3</v>
      </c>
      <c r="F39" s="39">
        <f t="shared" si="0"/>
        <v>45.822784810126585</v>
      </c>
    </row>
    <row r="40" spans="1:6" s="34" customFormat="1" ht="12.75">
      <c r="A40" s="29" t="s">
        <v>58</v>
      </c>
      <c r="B40" s="30"/>
      <c r="C40" s="31" t="s">
        <v>59</v>
      </c>
      <c r="D40" s="32">
        <v>118.5</v>
      </c>
      <c r="E40" s="32">
        <v>54.3</v>
      </c>
      <c r="F40" s="33">
        <f t="shared" si="0"/>
        <v>45.822784810126585</v>
      </c>
    </row>
    <row r="41" spans="1:6" s="8" customFormat="1" ht="12.75">
      <c r="A41" s="26" t="s">
        <v>58</v>
      </c>
      <c r="B41" s="26" t="s">
        <v>12</v>
      </c>
      <c r="C41" s="27" t="s">
        <v>13</v>
      </c>
      <c r="D41" s="28">
        <v>84.4</v>
      </c>
      <c r="E41" s="28">
        <v>40.6</v>
      </c>
      <c r="F41" s="25">
        <f t="shared" si="0"/>
        <v>48.1042654028436</v>
      </c>
    </row>
    <row r="42" spans="1:6" s="8" customFormat="1" ht="12.75">
      <c r="A42" s="26" t="s">
        <v>58</v>
      </c>
      <c r="B42" s="26" t="s">
        <v>14</v>
      </c>
      <c r="C42" s="27" t="s">
        <v>15</v>
      </c>
      <c r="D42" s="28">
        <v>25.5</v>
      </c>
      <c r="E42" s="28">
        <v>10.8</v>
      </c>
      <c r="F42" s="25">
        <f t="shared" si="0"/>
        <v>42.352941176470594</v>
      </c>
    </row>
    <row r="43" spans="1:6" s="8" customFormat="1" ht="12.75">
      <c r="A43" s="26" t="s">
        <v>58</v>
      </c>
      <c r="B43" s="26" t="s">
        <v>20</v>
      </c>
      <c r="C43" s="27" t="s">
        <v>21</v>
      </c>
      <c r="D43" s="28">
        <v>6.6</v>
      </c>
      <c r="E43" s="28">
        <v>3</v>
      </c>
      <c r="F43" s="25">
        <f t="shared" si="0"/>
        <v>45.45454545454546</v>
      </c>
    </row>
    <row r="44" spans="1:6" s="9" customFormat="1" ht="25.5">
      <c r="A44" s="26" t="s">
        <v>58</v>
      </c>
      <c r="B44" s="26" t="s">
        <v>43</v>
      </c>
      <c r="C44" s="27" t="s">
        <v>44</v>
      </c>
      <c r="D44" s="28">
        <v>2</v>
      </c>
      <c r="E44" s="28">
        <v>0</v>
      </c>
      <c r="F44" s="25">
        <f t="shared" si="0"/>
        <v>0</v>
      </c>
    </row>
    <row r="45" spans="1:6" s="40" customFormat="1" ht="12.75">
      <c r="A45" s="35" t="s">
        <v>60</v>
      </c>
      <c r="B45" s="36"/>
      <c r="C45" s="37" t="s">
        <v>61</v>
      </c>
      <c r="D45" s="38">
        <v>1185.8</v>
      </c>
      <c r="E45" s="38">
        <v>163.2</v>
      </c>
      <c r="F45" s="39">
        <f t="shared" si="0"/>
        <v>13.76286051610727</v>
      </c>
    </row>
    <row r="46" spans="1:6" s="34" customFormat="1" ht="12.75">
      <c r="A46" s="29" t="s">
        <v>62</v>
      </c>
      <c r="B46" s="30"/>
      <c r="C46" s="31" t="s">
        <v>5</v>
      </c>
      <c r="D46" s="32">
        <v>984.8</v>
      </c>
      <c r="E46" s="32">
        <v>163.2</v>
      </c>
      <c r="F46" s="33">
        <f t="shared" si="0"/>
        <v>16.571892770105602</v>
      </c>
    </row>
    <row r="47" spans="1:6" s="8" customFormat="1" ht="12.75">
      <c r="A47" s="26" t="s">
        <v>62</v>
      </c>
      <c r="B47" s="26" t="s">
        <v>24</v>
      </c>
      <c r="C47" s="27" t="s">
        <v>0</v>
      </c>
      <c r="D47" s="28">
        <v>396.1</v>
      </c>
      <c r="E47" s="28">
        <v>102.4</v>
      </c>
      <c r="F47" s="25">
        <f t="shared" si="0"/>
        <v>25.852057561221915</v>
      </c>
    </row>
    <row r="48" spans="1:6" s="8" customFormat="1" ht="12.75">
      <c r="A48" s="26" t="s">
        <v>62</v>
      </c>
      <c r="B48" s="26" t="s">
        <v>63</v>
      </c>
      <c r="C48" s="27" t="s">
        <v>64</v>
      </c>
      <c r="D48" s="28">
        <v>148.7</v>
      </c>
      <c r="E48" s="28">
        <v>0</v>
      </c>
      <c r="F48" s="25">
        <f t="shared" si="0"/>
        <v>0</v>
      </c>
    </row>
    <row r="49" spans="1:6" s="8" customFormat="1" ht="12.75">
      <c r="A49" s="26" t="s">
        <v>62</v>
      </c>
      <c r="B49" s="26" t="s">
        <v>41</v>
      </c>
      <c r="C49" s="27" t="s">
        <v>42</v>
      </c>
      <c r="D49" s="28">
        <v>183.8</v>
      </c>
      <c r="E49" s="28">
        <v>48.6</v>
      </c>
      <c r="F49" s="25">
        <f t="shared" si="0"/>
        <v>26.4417845484222</v>
      </c>
    </row>
    <row r="50" spans="1:6" s="10" customFormat="1" ht="12.75">
      <c r="A50" s="26" t="s">
        <v>62</v>
      </c>
      <c r="B50" s="26" t="s">
        <v>65</v>
      </c>
      <c r="C50" s="27" t="s">
        <v>66</v>
      </c>
      <c r="D50" s="28">
        <v>256.2</v>
      </c>
      <c r="E50" s="28">
        <v>12.2</v>
      </c>
      <c r="F50" s="25">
        <f t="shared" si="0"/>
        <v>4.761904761904762</v>
      </c>
    </row>
    <row r="51" spans="1:6" s="8" customFormat="1" ht="12.75">
      <c r="A51" s="21" t="s">
        <v>67</v>
      </c>
      <c r="B51" s="22"/>
      <c r="C51" s="23" t="s">
        <v>68</v>
      </c>
      <c r="D51" s="24">
        <v>201.1</v>
      </c>
      <c r="E51" s="24">
        <v>0</v>
      </c>
      <c r="F51" s="25">
        <f t="shared" si="0"/>
        <v>0</v>
      </c>
    </row>
    <row r="52" spans="1:6" s="9" customFormat="1" ht="38.25">
      <c r="A52" s="26" t="s">
        <v>67</v>
      </c>
      <c r="B52" s="26" t="s">
        <v>69</v>
      </c>
      <c r="C52" s="27" t="s">
        <v>70</v>
      </c>
      <c r="D52" s="28">
        <v>201.1</v>
      </c>
      <c r="E52" s="28">
        <v>0</v>
      </c>
      <c r="F52" s="25">
        <f t="shared" si="0"/>
        <v>0</v>
      </c>
    </row>
    <row r="53" spans="1:6" s="40" customFormat="1" ht="12.75">
      <c r="A53" s="35" t="s">
        <v>71</v>
      </c>
      <c r="B53" s="36"/>
      <c r="C53" s="37" t="s">
        <v>72</v>
      </c>
      <c r="D53" s="38">
        <v>813.4</v>
      </c>
      <c r="E53" s="38">
        <v>249</v>
      </c>
      <c r="F53" s="39">
        <f t="shared" si="0"/>
        <v>30.612244897959183</v>
      </c>
    </row>
    <row r="54" spans="1:6" s="34" customFormat="1" ht="12.75">
      <c r="A54" s="29" t="s">
        <v>73</v>
      </c>
      <c r="B54" s="30"/>
      <c r="C54" s="31" t="s">
        <v>3</v>
      </c>
      <c r="D54" s="32">
        <v>160</v>
      </c>
      <c r="E54" s="32">
        <v>50</v>
      </c>
      <c r="F54" s="33">
        <f t="shared" si="0"/>
        <v>31.25</v>
      </c>
    </row>
    <row r="55" spans="1:6" s="10" customFormat="1" ht="12.75">
      <c r="A55" s="26" t="s">
        <v>73</v>
      </c>
      <c r="B55" s="26" t="s">
        <v>74</v>
      </c>
      <c r="C55" s="27" t="s">
        <v>75</v>
      </c>
      <c r="D55" s="28">
        <v>160</v>
      </c>
      <c r="E55" s="28">
        <v>50</v>
      </c>
      <c r="F55" s="25">
        <f t="shared" si="0"/>
        <v>31.25</v>
      </c>
    </row>
    <row r="56" spans="1:6" s="8" customFormat="1" ht="12.75">
      <c r="A56" s="21" t="s">
        <v>76</v>
      </c>
      <c r="B56" s="22"/>
      <c r="C56" s="23" t="s">
        <v>4</v>
      </c>
      <c r="D56" s="24">
        <v>653.4</v>
      </c>
      <c r="E56" s="24">
        <v>199</v>
      </c>
      <c r="F56" s="25">
        <f t="shared" si="0"/>
        <v>30.456075910621365</v>
      </c>
    </row>
    <row r="57" spans="1:6" s="8" customFormat="1" ht="12.75">
      <c r="A57" s="26" t="s">
        <v>76</v>
      </c>
      <c r="B57" s="26" t="s">
        <v>22</v>
      </c>
      <c r="C57" s="27" t="s">
        <v>23</v>
      </c>
      <c r="D57" s="28">
        <v>322</v>
      </c>
      <c r="E57" s="28">
        <v>156.9</v>
      </c>
      <c r="F57" s="25">
        <f t="shared" si="0"/>
        <v>48.726708074534166</v>
      </c>
    </row>
    <row r="58" spans="1:6" s="8" customFormat="1" ht="38.25">
      <c r="A58" s="26" t="s">
        <v>76</v>
      </c>
      <c r="B58" s="26" t="s">
        <v>93</v>
      </c>
      <c r="C58" s="27" t="s">
        <v>94</v>
      </c>
      <c r="D58" s="28">
        <v>80</v>
      </c>
      <c r="E58" s="28">
        <v>0</v>
      </c>
      <c r="F58" s="25">
        <f t="shared" si="0"/>
        <v>0</v>
      </c>
    </row>
    <row r="59" spans="1:6" s="9" customFormat="1" ht="12.75">
      <c r="A59" s="26" t="s">
        <v>76</v>
      </c>
      <c r="B59" s="26" t="s">
        <v>24</v>
      </c>
      <c r="C59" s="27" t="s">
        <v>0</v>
      </c>
      <c r="D59" s="28">
        <v>154.3</v>
      </c>
      <c r="E59" s="28">
        <v>0</v>
      </c>
      <c r="F59" s="25">
        <f t="shared" si="0"/>
        <v>0</v>
      </c>
    </row>
    <row r="60" spans="1:6" s="10" customFormat="1" ht="25.5">
      <c r="A60" s="26" t="s">
        <v>76</v>
      </c>
      <c r="B60" s="26" t="s">
        <v>43</v>
      </c>
      <c r="C60" s="27" t="s">
        <v>44</v>
      </c>
      <c r="D60" s="28">
        <v>30</v>
      </c>
      <c r="E60" s="28">
        <v>0</v>
      </c>
      <c r="F60" s="25">
        <f t="shared" si="0"/>
        <v>0</v>
      </c>
    </row>
    <row r="61" spans="1:6" s="8" customFormat="1" ht="12.75">
      <c r="A61" s="26" t="s">
        <v>76</v>
      </c>
      <c r="B61" s="26" t="s">
        <v>65</v>
      </c>
      <c r="C61" s="27" t="s">
        <v>66</v>
      </c>
      <c r="D61" s="28">
        <v>67.1</v>
      </c>
      <c r="E61" s="28">
        <v>42.1</v>
      </c>
      <c r="F61" s="25">
        <f t="shared" si="0"/>
        <v>62.74217585692996</v>
      </c>
    </row>
    <row r="62" spans="1:6" s="40" customFormat="1" ht="12.75">
      <c r="A62" s="35" t="s">
        <v>95</v>
      </c>
      <c r="B62" s="36"/>
      <c r="C62" s="37" t="s">
        <v>98</v>
      </c>
      <c r="D62" s="38">
        <v>15</v>
      </c>
      <c r="E62" s="38">
        <v>9.2</v>
      </c>
      <c r="F62" s="39">
        <f t="shared" si="0"/>
        <v>61.33333333333333</v>
      </c>
    </row>
    <row r="63" spans="1:6" s="34" customFormat="1" ht="25.5">
      <c r="A63" s="29" t="s">
        <v>96</v>
      </c>
      <c r="B63" s="30"/>
      <c r="C63" s="31" t="s">
        <v>99</v>
      </c>
      <c r="D63" s="32">
        <v>15</v>
      </c>
      <c r="E63" s="32">
        <v>9.2</v>
      </c>
      <c r="F63" s="33">
        <f t="shared" si="0"/>
        <v>61.33333333333333</v>
      </c>
    </row>
    <row r="64" spans="1:6" s="8" customFormat="1" ht="25.5">
      <c r="A64" s="26" t="s">
        <v>96</v>
      </c>
      <c r="B64" s="26" t="s">
        <v>91</v>
      </c>
      <c r="C64" s="27" t="s">
        <v>92</v>
      </c>
      <c r="D64" s="28">
        <v>15</v>
      </c>
      <c r="E64" s="28">
        <v>9.2</v>
      </c>
      <c r="F64" s="25">
        <f t="shared" si="0"/>
        <v>61.33333333333333</v>
      </c>
    </row>
    <row r="65" spans="1:6" s="40" customFormat="1" ht="12.75">
      <c r="A65" s="35" t="s">
        <v>77</v>
      </c>
      <c r="B65" s="36"/>
      <c r="C65" s="37" t="s">
        <v>78</v>
      </c>
      <c r="D65" s="38">
        <v>1645.1</v>
      </c>
      <c r="E65" s="38">
        <v>581.7</v>
      </c>
      <c r="F65" s="39">
        <f t="shared" si="0"/>
        <v>35.359552610783545</v>
      </c>
    </row>
    <row r="66" spans="1:6" s="34" customFormat="1" ht="12.75">
      <c r="A66" s="29" t="s">
        <v>79</v>
      </c>
      <c r="B66" s="30"/>
      <c r="C66" s="31" t="s">
        <v>80</v>
      </c>
      <c r="D66" s="32">
        <v>1645.1</v>
      </c>
      <c r="E66" s="32">
        <v>581.7</v>
      </c>
      <c r="F66" s="33">
        <f t="shared" si="0"/>
        <v>35.359552610783545</v>
      </c>
    </row>
    <row r="67" spans="1:6" s="8" customFormat="1" ht="12.75">
      <c r="A67" s="26" t="s">
        <v>79</v>
      </c>
      <c r="B67" s="26" t="s">
        <v>12</v>
      </c>
      <c r="C67" s="27" t="s">
        <v>13</v>
      </c>
      <c r="D67" s="28">
        <v>1171</v>
      </c>
      <c r="E67" s="28">
        <v>415.4</v>
      </c>
      <c r="F67" s="25">
        <f t="shared" si="0"/>
        <v>35.47395388556789</v>
      </c>
    </row>
    <row r="68" spans="1:6" s="8" customFormat="1" ht="12.75">
      <c r="A68" s="26" t="s">
        <v>79</v>
      </c>
      <c r="B68" s="26" t="s">
        <v>14</v>
      </c>
      <c r="C68" s="27" t="s">
        <v>15</v>
      </c>
      <c r="D68" s="28">
        <v>354</v>
      </c>
      <c r="E68" s="28">
        <v>104.3</v>
      </c>
      <c r="F68" s="25">
        <f t="shared" si="0"/>
        <v>29.463276836158194</v>
      </c>
    </row>
    <row r="69" spans="1:6" s="9" customFormat="1" ht="12.75">
      <c r="A69" s="26" t="s">
        <v>79</v>
      </c>
      <c r="B69" s="26" t="s">
        <v>20</v>
      </c>
      <c r="C69" s="27" t="s">
        <v>21</v>
      </c>
      <c r="D69" s="28">
        <v>6.5</v>
      </c>
      <c r="E69" s="28">
        <v>3.2</v>
      </c>
      <c r="F69" s="25">
        <f t="shared" si="0"/>
        <v>49.23076923076923</v>
      </c>
    </row>
    <row r="70" spans="1:6" s="10" customFormat="1" ht="24" customHeight="1">
      <c r="A70" s="41" t="s">
        <v>79</v>
      </c>
      <c r="B70" s="41" t="s">
        <v>22</v>
      </c>
      <c r="C70" s="42" t="s">
        <v>23</v>
      </c>
      <c r="D70" s="43">
        <v>97</v>
      </c>
      <c r="E70" s="43">
        <v>53.8</v>
      </c>
      <c r="F70" s="44">
        <f t="shared" si="0"/>
        <v>55.46391752577319</v>
      </c>
    </row>
    <row r="71" spans="1:6" s="8" customFormat="1" ht="12.75">
      <c r="A71" s="41" t="s">
        <v>79</v>
      </c>
      <c r="B71" s="41" t="s">
        <v>27</v>
      </c>
      <c r="C71" s="42" t="s">
        <v>28</v>
      </c>
      <c r="D71" s="43">
        <v>8</v>
      </c>
      <c r="E71" s="43">
        <v>5.1</v>
      </c>
      <c r="F71" s="44">
        <f>E71/D71*100</f>
        <v>63.74999999999999</v>
      </c>
    </row>
    <row r="72" spans="1:6" ht="18.75" customHeight="1">
      <c r="A72" s="41" t="s">
        <v>79</v>
      </c>
      <c r="B72" s="41" t="s">
        <v>81</v>
      </c>
      <c r="C72" s="42" t="s">
        <v>82</v>
      </c>
      <c r="D72" s="43">
        <v>8.5</v>
      </c>
      <c r="E72" s="43">
        <v>0</v>
      </c>
      <c r="F72" s="44">
        <f aca="true" t="shared" si="1" ref="F72:F77">E72/D72*100</f>
        <v>0</v>
      </c>
    </row>
    <row r="73" spans="1:6" ht="18.75" customHeight="1">
      <c r="A73" s="41" t="s">
        <v>79</v>
      </c>
      <c r="B73" s="41" t="s">
        <v>35</v>
      </c>
      <c r="C73" s="42" t="s">
        <v>36</v>
      </c>
      <c r="D73" s="43">
        <v>0.1</v>
      </c>
      <c r="E73" s="43">
        <v>0</v>
      </c>
      <c r="F73" s="44">
        <f t="shared" si="1"/>
        <v>0</v>
      </c>
    </row>
    <row r="74" spans="1:6" s="54" customFormat="1" ht="26.25" customHeight="1">
      <c r="A74" s="45" t="s">
        <v>83</v>
      </c>
      <c r="B74" s="46"/>
      <c r="C74" s="47" t="s">
        <v>101</v>
      </c>
      <c r="D74" s="48">
        <v>1</v>
      </c>
      <c r="E74" s="48">
        <v>0</v>
      </c>
      <c r="F74" s="53">
        <f t="shared" si="1"/>
        <v>0</v>
      </c>
    </row>
    <row r="75" spans="1:6" s="56" customFormat="1" ht="24" customHeight="1">
      <c r="A75" s="49" t="s">
        <v>84</v>
      </c>
      <c r="B75" s="50"/>
      <c r="C75" s="51" t="s">
        <v>100</v>
      </c>
      <c r="D75" s="52">
        <v>1</v>
      </c>
      <c r="E75" s="52">
        <v>0</v>
      </c>
      <c r="F75" s="55">
        <f t="shared" si="1"/>
        <v>0</v>
      </c>
    </row>
    <row r="76" spans="1:6" ht="20.25" customHeight="1">
      <c r="A76" s="41" t="s">
        <v>84</v>
      </c>
      <c r="B76" s="41" t="s">
        <v>85</v>
      </c>
      <c r="C76" s="42" t="s">
        <v>86</v>
      </c>
      <c r="D76" s="43">
        <v>1</v>
      </c>
      <c r="E76" s="43">
        <v>0</v>
      </c>
      <c r="F76" s="44">
        <f t="shared" si="1"/>
        <v>0</v>
      </c>
    </row>
    <row r="77" spans="1:6" s="61" customFormat="1" ht="21" customHeight="1">
      <c r="A77" s="58" t="s">
        <v>97</v>
      </c>
      <c r="B77" s="59"/>
      <c r="C77" s="59"/>
      <c r="D77" s="60">
        <v>10378.8</v>
      </c>
      <c r="E77" s="60">
        <v>4018.2</v>
      </c>
      <c r="F77" s="57">
        <f t="shared" si="1"/>
        <v>38.7154584345011</v>
      </c>
    </row>
    <row r="78" spans="1:6" ht="12.75">
      <c r="A78" s="4"/>
      <c r="B78" s="5"/>
      <c r="C78" s="4"/>
      <c r="D78" s="4"/>
      <c r="E78" s="13"/>
      <c r="F78" s="19"/>
    </row>
    <row r="79" spans="1:6" ht="12.75">
      <c r="A79" s="4"/>
      <c r="B79" s="5"/>
      <c r="C79" s="4"/>
      <c r="D79" s="4"/>
      <c r="E79" s="13"/>
      <c r="F79" s="19"/>
    </row>
    <row r="80" spans="1:6" ht="12.75">
      <c r="A80" s="4"/>
      <c r="B80" s="5"/>
      <c r="C80" s="4"/>
      <c r="D80" s="4"/>
      <c r="E80" s="13"/>
      <c r="F80" s="19"/>
    </row>
    <row r="81" spans="1:6" ht="12.75">
      <c r="A81" s="4"/>
      <c r="B81" s="5"/>
      <c r="C81" s="4"/>
      <c r="D81" s="4"/>
      <c r="E81" s="13"/>
      <c r="F81" s="19"/>
    </row>
    <row r="82" spans="1:6" ht="12.75">
      <c r="A82" s="4"/>
      <c r="B82" s="5"/>
      <c r="C82" s="4"/>
      <c r="D82" s="4"/>
      <c r="E82" s="13"/>
      <c r="F82" s="19"/>
    </row>
    <row r="83" spans="1:6" ht="12.75">
      <c r="A83" s="4"/>
      <c r="B83" s="5"/>
      <c r="D83" s="4"/>
      <c r="E83" s="13"/>
      <c r="F83" s="19"/>
    </row>
    <row r="84" spans="1:6" ht="12.75">
      <c r="A84" s="4"/>
      <c r="B84" s="5"/>
      <c r="C84" s="4"/>
      <c r="D84" s="4"/>
      <c r="E84" s="13"/>
      <c r="F84" s="19"/>
    </row>
    <row r="85" spans="1:6" ht="12.75">
      <c r="A85" s="4"/>
      <c r="B85" s="5"/>
      <c r="C85" s="4"/>
      <c r="D85" s="4"/>
      <c r="E85" s="13"/>
      <c r="F85" s="19"/>
    </row>
    <row r="86" spans="1:6" ht="12.75">
      <c r="A86" s="4"/>
      <c r="B86" s="5"/>
      <c r="C86" s="4"/>
      <c r="D86" s="4"/>
      <c r="E86" s="13"/>
      <c r="F86" s="19"/>
    </row>
  </sheetData>
  <sheetProtection formatCells="0" formatColumns="0" formatRows="0" insertColumns="0" insertRows="0" insertHyperlinks="0" deleteColumns="0" deleteRows="0" sort="0" autoFilter="0" pivotTables="0"/>
  <mergeCells count="4">
    <mergeCell ref="D1:F1"/>
    <mergeCell ref="I1:T1"/>
    <mergeCell ref="A2:F2"/>
    <mergeCell ref="A5:C5"/>
  </mergeCells>
  <printOptions/>
  <pageMargins left="0.9" right="0" top="0" bottom="0.15748031496062992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12.00390625" style="65" customWidth="1"/>
    <col min="2" max="2" width="10.375" style="65" customWidth="1"/>
    <col min="3" max="3" width="59.25390625" style="65" customWidth="1"/>
    <col min="4" max="4" width="13.875" style="65" customWidth="1"/>
    <col min="5" max="5" width="13.625" style="70" customWidth="1"/>
    <col min="6" max="6" width="13.625" style="71" customWidth="1"/>
    <col min="7" max="16384" width="9.125" style="6" customWidth="1"/>
  </cols>
  <sheetData>
    <row r="1" spans="4:20" ht="94.5" customHeight="1">
      <c r="D1" s="110" t="s">
        <v>116</v>
      </c>
      <c r="E1" s="110"/>
      <c r="F1" s="110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6" ht="45.75" customHeight="1">
      <c r="A2" s="111" t="s">
        <v>104</v>
      </c>
      <c r="B2" s="111"/>
      <c r="C2" s="111"/>
      <c r="D2" s="111"/>
      <c r="E2" s="111"/>
      <c r="F2" s="111"/>
    </row>
    <row r="3" spans="1:6" ht="15.75">
      <c r="A3" s="66"/>
      <c r="B3" s="67"/>
      <c r="C3" s="66"/>
      <c r="D3" s="66"/>
      <c r="E3" s="68"/>
      <c r="F3" s="69"/>
    </row>
    <row r="4" spans="1:6" ht="15.75">
      <c r="A4" s="66"/>
      <c r="B4" s="67"/>
      <c r="C4" s="66"/>
      <c r="D4" s="62"/>
      <c r="E4" s="63"/>
      <c r="F4" s="64" t="s">
        <v>87</v>
      </c>
    </row>
    <row r="5" spans="1:6" s="72" customFormat="1" ht="67.5" customHeight="1">
      <c r="A5" s="93" t="s">
        <v>114</v>
      </c>
      <c r="B5" s="93" t="s">
        <v>115</v>
      </c>
      <c r="C5" s="93" t="s">
        <v>2</v>
      </c>
      <c r="D5" s="94" t="s">
        <v>7</v>
      </c>
      <c r="E5" s="94" t="s">
        <v>105</v>
      </c>
      <c r="F5" s="95" t="s">
        <v>6</v>
      </c>
    </row>
    <row r="6" spans="1:6" s="75" customFormat="1" ht="15.75">
      <c r="A6" s="77" t="s">
        <v>97</v>
      </c>
      <c r="B6" s="77"/>
      <c r="C6" s="78"/>
      <c r="D6" s="79">
        <v>11131.6</v>
      </c>
      <c r="E6" s="79">
        <v>10431.4</v>
      </c>
      <c r="F6" s="80">
        <f aca="true" t="shared" si="0" ref="F6:F37">E6/D6*100</f>
        <v>93.70979913040352</v>
      </c>
    </row>
    <row r="7" spans="1:6" s="75" customFormat="1" ht="15.75">
      <c r="A7" s="81" t="s">
        <v>8</v>
      </c>
      <c r="B7" s="81"/>
      <c r="C7" s="82" t="s">
        <v>9</v>
      </c>
      <c r="D7" s="83">
        <v>6996.3</v>
      </c>
      <c r="E7" s="83">
        <v>6930.3</v>
      </c>
      <c r="F7" s="80">
        <f t="shared" si="0"/>
        <v>99.05664422623387</v>
      </c>
    </row>
    <row r="8" spans="1:6" s="102" customFormat="1" ht="45">
      <c r="A8" s="96" t="s">
        <v>10</v>
      </c>
      <c r="B8" s="100"/>
      <c r="C8" s="84" t="s">
        <v>11</v>
      </c>
      <c r="D8" s="97">
        <v>885</v>
      </c>
      <c r="E8" s="97">
        <v>880.1</v>
      </c>
      <c r="F8" s="101">
        <f t="shared" si="0"/>
        <v>99.44632768361582</v>
      </c>
    </row>
    <row r="9" spans="1:6" s="73" customFormat="1" ht="15.75">
      <c r="A9" s="85" t="s">
        <v>10</v>
      </c>
      <c r="B9" s="85" t="s">
        <v>12</v>
      </c>
      <c r="C9" s="86" t="s">
        <v>13</v>
      </c>
      <c r="D9" s="87">
        <v>677</v>
      </c>
      <c r="E9" s="87">
        <v>672.7</v>
      </c>
      <c r="F9" s="88">
        <f t="shared" si="0"/>
        <v>99.36484490398819</v>
      </c>
    </row>
    <row r="10" spans="1:6" s="73" customFormat="1" ht="15.75">
      <c r="A10" s="85" t="s">
        <v>10</v>
      </c>
      <c r="B10" s="85" t="s">
        <v>14</v>
      </c>
      <c r="C10" s="86" t="s">
        <v>15</v>
      </c>
      <c r="D10" s="87">
        <v>208</v>
      </c>
      <c r="E10" s="87">
        <v>207.5</v>
      </c>
      <c r="F10" s="88">
        <f t="shared" si="0"/>
        <v>99.75961538461539</v>
      </c>
    </row>
    <row r="11" spans="1:6" s="99" customFormat="1" ht="45">
      <c r="A11" s="96" t="s">
        <v>16</v>
      </c>
      <c r="B11" s="96"/>
      <c r="C11" s="84" t="s">
        <v>17</v>
      </c>
      <c r="D11" s="97">
        <v>641.5</v>
      </c>
      <c r="E11" s="97">
        <v>640.5</v>
      </c>
      <c r="F11" s="101">
        <f t="shared" si="0"/>
        <v>99.84411535463757</v>
      </c>
    </row>
    <row r="12" spans="1:6" s="73" customFormat="1" ht="15.75">
      <c r="A12" s="85" t="s">
        <v>16</v>
      </c>
      <c r="B12" s="85" t="s">
        <v>12</v>
      </c>
      <c r="C12" s="86" t="s">
        <v>13</v>
      </c>
      <c r="D12" s="87">
        <v>492.5</v>
      </c>
      <c r="E12" s="87">
        <v>491.9</v>
      </c>
      <c r="F12" s="88">
        <f t="shared" si="0"/>
        <v>99.87817258883248</v>
      </c>
    </row>
    <row r="13" spans="1:6" s="73" customFormat="1" ht="15.75">
      <c r="A13" s="85" t="s">
        <v>16</v>
      </c>
      <c r="B13" s="85" t="s">
        <v>14</v>
      </c>
      <c r="C13" s="86" t="s">
        <v>15</v>
      </c>
      <c r="D13" s="87">
        <v>149</v>
      </c>
      <c r="E13" s="87">
        <v>148.6</v>
      </c>
      <c r="F13" s="88">
        <f t="shared" si="0"/>
        <v>99.73154362416106</v>
      </c>
    </row>
    <row r="14" spans="1:6" s="99" customFormat="1" ht="60">
      <c r="A14" s="96" t="s">
        <v>18</v>
      </c>
      <c r="B14" s="96"/>
      <c r="C14" s="84" t="s">
        <v>19</v>
      </c>
      <c r="D14" s="97">
        <v>4585.1</v>
      </c>
      <c r="E14" s="97">
        <v>4581.7</v>
      </c>
      <c r="F14" s="101">
        <f t="shared" si="0"/>
        <v>99.92584676451985</v>
      </c>
    </row>
    <row r="15" spans="1:6" s="73" customFormat="1" ht="15.75">
      <c r="A15" s="85" t="s">
        <v>18</v>
      </c>
      <c r="B15" s="85" t="s">
        <v>12</v>
      </c>
      <c r="C15" s="86" t="s">
        <v>13</v>
      </c>
      <c r="D15" s="87">
        <v>2868</v>
      </c>
      <c r="E15" s="87">
        <v>2868</v>
      </c>
      <c r="F15" s="88">
        <f t="shared" si="0"/>
        <v>100</v>
      </c>
    </row>
    <row r="16" spans="1:6" s="73" customFormat="1" ht="15.75">
      <c r="A16" s="85" t="s">
        <v>18</v>
      </c>
      <c r="B16" s="85" t="s">
        <v>106</v>
      </c>
      <c r="C16" s="86" t="s">
        <v>107</v>
      </c>
      <c r="D16" s="87">
        <v>2.6</v>
      </c>
      <c r="E16" s="87">
        <v>2.6</v>
      </c>
      <c r="F16" s="88">
        <f t="shared" si="0"/>
        <v>100</v>
      </c>
    </row>
    <row r="17" spans="1:6" s="73" customFormat="1" ht="15.75">
      <c r="A17" s="85" t="s">
        <v>18</v>
      </c>
      <c r="B17" s="85" t="s">
        <v>14</v>
      </c>
      <c r="C17" s="86" t="s">
        <v>15</v>
      </c>
      <c r="D17" s="87">
        <v>872</v>
      </c>
      <c r="E17" s="87">
        <v>869.2</v>
      </c>
      <c r="F17" s="88">
        <f t="shared" si="0"/>
        <v>99.67889908256882</v>
      </c>
    </row>
    <row r="18" spans="1:6" s="73" customFormat="1" ht="15.75">
      <c r="A18" s="85" t="s">
        <v>18</v>
      </c>
      <c r="B18" s="85" t="s">
        <v>20</v>
      </c>
      <c r="C18" s="86" t="s">
        <v>21</v>
      </c>
      <c r="D18" s="87">
        <v>9.8</v>
      </c>
      <c r="E18" s="87">
        <v>9.8</v>
      </c>
      <c r="F18" s="88">
        <f t="shared" si="0"/>
        <v>100</v>
      </c>
    </row>
    <row r="19" spans="1:6" s="73" customFormat="1" ht="15.75">
      <c r="A19" s="85" t="s">
        <v>18</v>
      </c>
      <c r="B19" s="85" t="s">
        <v>22</v>
      </c>
      <c r="C19" s="86" t="s">
        <v>23</v>
      </c>
      <c r="D19" s="87">
        <v>331.5</v>
      </c>
      <c r="E19" s="87">
        <v>331.5</v>
      </c>
      <c r="F19" s="88">
        <f t="shared" si="0"/>
        <v>100</v>
      </c>
    </row>
    <row r="20" spans="1:6" s="73" customFormat="1" ht="15.75">
      <c r="A20" s="85" t="s">
        <v>18</v>
      </c>
      <c r="B20" s="85" t="s">
        <v>108</v>
      </c>
      <c r="C20" s="86" t="s">
        <v>109</v>
      </c>
      <c r="D20" s="87">
        <v>6</v>
      </c>
      <c r="E20" s="87">
        <v>6</v>
      </c>
      <c r="F20" s="88">
        <f t="shared" si="0"/>
        <v>100</v>
      </c>
    </row>
    <row r="21" spans="1:6" s="73" customFormat="1" ht="15.75">
      <c r="A21" s="85" t="s">
        <v>18</v>
      </c>
      <c r="B21" s="85" t="s">
        <v>24</v>
      </c>
      <c r="C21" s="86" t="s">
        <v>0</v>
      </c>
      <c r="D21" s="87">
        <v>7.6</v>
      </c>
      <c r="E21" s="87">
        <v>7.6</v>
      </c>
      <c r="F21" s="88">
        <f t="shared" si="0"/>
        <v>100</v>
      </c>
    </row>
    <row r="22" spans="1:6" s="73" customFormat="1" ht="15.75">
      <c r="A22" s="85" t="s">
        <v>18</v>
      </c>
      <c r="B22" s="85" t="s">
        <v>25</v>
      </c>
      <c r="C22" s="86" t="s">
        <v>26</v>
      </c>
      <c r="D22" s="87">
        <v>4.4</v>
      </c>
      <c r="E22" s="87">
        <v>4.4</v>
      </c>
      <c r="F22" s="88">
        <f t="shared" si="0"/>
        <v>100</v>
      </c>
    </row>
    <row r="23" spans="1:6" s="73" customFormat="1" ht="15.75">
      <c r="A23" s="85" t="s">
        <v>18</v>
      </c>
      <c r="B23" s="85" t="s">
        <v>27</v>
      </c>
      <c r="C23" s="86" t="s">
        <v>28</v>
      </c>
      <c r="D23" s="87">
        <v>17.3</v>
      </c>
      <c r="E23" s="87">
        <v>17.3</v>
      </c>
      <c r="F23" s="88">
        <f t="shared" si="0"/>
        <v>100</v>
      </c>
    </row>
    <row r="24" spans="1:6" s="73" customFormat="1" ht="30">
      <c r="A24" s="85" t="s">
        <v>18</v>
      </c>
      <c r="B24" s="85" t="s">
        <v>29</v>
      </c>
      <c r="C24" s="86" t="s">
        <v>30</v>
      </c>
      <c r="D24" s="87">
        <v>108.2</v>
      </c>
      <c r="E24" s="87">
        <v>108.2</v>
      </c>
      <c r="F24" s="88">
        <f t="shared" si="0"/>
        <v>100</v>
      </c>
    </row>
    <row r="25" spans="1:6" s="73" customFormat="1" ht="45">
      <c r="A25" s="85" t="s">
        <v>18</v>
      </c>
      <c r="B25" s="85" t="s">
        <v>31</v>
      </c>
      <c r="C25" s="86" t="s">
        <v>32</v>
      </c>
      <c r="D25" s="87">
        <v>54.1</v>
      </c>
      <c r="E25" s="87">
        <v>54.1</v>
      </c>
      <c r="F25" s="88">
        <f t="shared" si="0"/>
        <v>100</v>
      </c>
    </row>
    <row r="26" spans="1:6" s="73" customFormat="1" ht="15.75">
      <c r="A26" s="85" t="s">
        <v>18</v>
      </c>
      <c r="B26" s="85" t="s">
        <v>33</v>
      </c>
      <c r="C26" s="86" t="s">
        <v>34</v>
      </c>
      <c r="D26" s="87">
        <v>2.8</v>
      </c>
      <c r="E26" s="87">
        <v>2.2</v>
      </c>
      <c r="F26" s="88">
        <f t="shared" si="0"/>
        <v>78.57142857142858</v>
      </c>
    </row>
    <row r="27" spans="1:6" s="73" customFormat="1" ht="15.75">
      <c r="A27" s="85" t="s">
        <v>18</v>
      </c>
      <c r="B27" s="85" t="s">
        <v>35</v>
      </c>
      <c r="C27" s="86" t="s">
        <v>36</v>
      </c>
      <c r="D27" s="87">
        <v>0.1</v>
      </c>
      <c r="E27" s="87">
        <v>0.1</v>
      </c>
      <c r="F27" s="88">
        <f t="shared" si="0"/>
        <v>100</v>
      </c>
    </row>
    <row r="28" spans="1:6" s="73" customFormat="1" ht="15.75">
      <c r="A28" s="85" t="s">
        <v>18</v>
      </c>
      <c r="B28" s="85" t="s">
        <v>110</v>
      </c>
      <c r="C28" s="86" t="s">
        <v>111</v>
      </c>
      <c r="D28" s="87">
        <v>3</v>
      </c>
      <c r="E28" s="87">
        <v>3</v>
      </c>
      <c r="F28" s="88">
        <f t="shared" si="0"/>
        <v>100</v>
      </c>
    </row>
    <row r="29" spans="1:6" s="73" customFormat="1" ht="15.75">
      <c r="A29" s="85" t="s">
        <v>18</v>
      </c>
      <c r="B29" s="85" t="s">
        <v>41</v>
      </c>
      <c r="C29" s="86" t="s">
        <v>42</v>
      </c>
      <c r="D29" s="87">
        <v>249.7</v>
      </c>
      <c r="E29" s="87">
        <v>249.7</v>
      </c>
      <c r="F29" s="88">
        <f t="shared" si="0"/>
        <v>100</v>
      </c>
    </row>
    <row r="30" spans="1:6" s="73" customFormat="1" ht="30">
      <c r="A30" s="85" t="s">
        <v>18</v>
      </c>
      <c r="B30" s="85" t="s">
        <v>43</v>
      </c>
      <c r="C30" s="86" t="s">
        <v>44</v>
      </c>
      <c r="D30" s="87">
        <v>23.4</v>
      </c>
      <c r="E30" s="87">
        <v>23.4</v>
      </c>
      <c r="F30" s="88">
        <f t="shared" si="0"/>
        <v>100</v>
      </c>
    </row>
    <row r="31" spans="1:6" s="73" customFormat="1" ht="15.75">
      <c r="A31" s="85" t="s">
        <v>18</v>
      </c>
      <c r="B31" s="85" t="s">
        <v>65</v>
      </c>
      <c r="C31" s="86" t="s">
        <v>66</v>
      </c>
      <c r="D31" s="87">
        <v>24.6</v>
      </c>
      <c r="E31" s="87">
        <v>24.6</v>
      </c>
      <c r="F31" s="88">
        <f t="shared" si="0"/>
        <v>100</v>
      </c>
    </row>
    <row r="32" spans="1:6" s="99" customFormat="1" ht="45">
      <c r="A32" s="96" t="s">
        <v>45</v>
      </c>
      <c r="B32" s="96"/>
      <c r="C32" s="84" t="s">
        <v>46</v>
      </c>
      <c r="D32" s="97">
        <v>798</v>
      </c>
      <c r="E32" s="97">
        <v>798</v>
      </c>
      <c r="F32" s="101">
        <f t="shared" si="0"/>
        <v>100</v>
      </c>
    </row>
    <row r="33" spans="1:6" s="73" customFormat="1" ht="30">
      <c r="A33" s="85" t="s">
        <v>45</v>
      </c>
      <c r="B33" s="85" t="s">
        <v>47</v>
      </c>
      <c r="C33" s="86" t="s">
        <v>48</v>
      </c>
      <c r="D33" s="87">
        <v>757.8</v>
      </c>
      <c r="E33" s="87">
        <v>757.8</v>
      </c>
      <c r="F33" s="88">
        <f t="shared" si="0"/>
        <v>100</v>
      </c>
    </row>
    <row r="34" spans="1:6" s="73" customFormat="1" ht="30">
      <c r="A34" s="85" t="s">
        <v>45</v>
      </c>
      <c r="B34" s="85" t="s">
        <v>49</v>
      </c>
      <c r="C34" s="86" t="s">
        <v>50</v>
      </c>
      <c r="D34" s="87">
        <v>40.1</v>
      </c>
      <c r="E34" s="87">
        <v>40.1</v>
      </c>
      <c r="F34" s="88">
        <f t="shared" si="0"/>
        <v>100</v>
      </c>
    </row>
    <row r="35" spans="1:6" s="99" customFormat="1" ht="15.75">
      <c r="A35" s="96" t="s">
        <v>51</v>
      </c>
      <c r="B35" s="96"/>
      <c r="C35" s="84" t="s">
        <v>52</v>
      </c>
      <c r="D35" s="97">
        <v>50</v>
      </c>
      <c r="E35" s="97">
        <v>0</v>
      </c>
      <c r="F35" s="98">
        <f t="shared" si="0"/>
        <v>0</v>
      </c>
    </row>
    <row r="36" spans="1:6" s="73" customFormat="1" ht="15.75">
      <c r="A36" s="85" t="s">
        <v>51</v>
      </c>
      <c r="B36" s="85" t="s">
        <v>53</v>
      </c>
      <c r="C36" s="86" t="s">
        <v>1</v>
      </c>
      <c r="D36" s="87">
        <v>50</v>
      </c>
      <c r="E36" s="87">
        <v>0</v>
      </c>
      <c r="F36" s="88">
        <f t="shared" si="0"/>
        <v>0</v>
      </c>
    </row>
    <row r="37" spans="1:6" s="99" customFormat="1" ht="15.75">
      <c r="A37" s="96" t="s">
        <v>54</v>
      </c>
      <c r="B37" s="96"/>
      <c r="C37" s="84" t="s">
        <v>55</v>
      </c>
      <c r="D37" s="97">
        <v>36.7</v>
      </c>
      <c r="E37" s="97">
        <v>30</v>
      </c>
      <c r="F37" s="98">
        <f t="shared" si="0"/>
        <v>81.74386920980926</v>
      </c>
    </row>
    <row r="38" spans="1:6" s="73" customFormat="1" ht="15.75">
      <c r="A38" s="85" t="s">
        <v>54</v>
      </c>
      <c r="B38" s="85" t="s">
        <v>81</v>
      </c>
      <c r="C38" s="86" t="s">
        <v>82</v>
      </c>
      <c r="D38" s="87">
        <v>6.5</v>
      </c>
      <c r="E38" s="87">
        <v>6.5</v>
      </c>
      <c r="F38" s="88">
        <f aca="true" t="shared" si="1" ref="F38:F69">E38/D38*100</f>
        <v>100</v>
      </c>
    </row>
    <row r="39" spans="1:6" s="73" customFormat="1" ht="15.75">
      <c r="A39" s="85" t="s">
        <v>54</v>
      </c>
      <c r="B39" s="85" t="s">
        <v>33</v>
      </c>
      <c r="C39" s="86" t="s">
        <v>34</v>
      </c>
      <c r="D39" s="87">
        <v>27.3</v>
      </c>
      <c r="E39" s="87">
        <v>20.6</v>
      </c>
      <c r="F39" s="88">
        <f t="shared" si="1"/>
        <v>75.45787545787546</v>
      </c>
    </row>
    <row r="40" spans="1:6" s="73" customFormat="1" ht="15.75">
      <c r="A40" s="85" t="s">
        <v>54</v>
      </c>
      <c r="B40" s="85" t="s">
        <v>102</v>
      </c>
      <c r="C40" s="86" t="s">
        <v>103</v>
      </c>
      <c r="D40" s="87">
        <v>2.2</v>
      </c>
      <c r="E40" s="87">
        <v>2.2</v>
      </c>
      <c r="F40" s="88">
        <f t="shared" si="1"/>
        <v>100</v>
      </c>
    </row>
    <row r="41" spans="1:6" s="73" customFormat="1" ht="30">
      <c r="A41" s="85" t="s">
        <v>54</v>
      </c>
      <c r="B41" s="85" t="s">
        <v>43</v>
      </c>
      <c r="C41" s="86" t="s">
        <v>44</v>
      </c>
      <c r="D41" s="87">
        <v>0.7</v>
      </c>
      <c r="E41" s="87">
        <v>0.7</v>
      </c>
      <c r="F41" s="88">
        <f t="shared" si="1"/>
        <v>100</v>
      </c>
    </row>
    <row r="42" spans="1:6" s="75" customFormat="1" ht="15.75">
      <c r="A42" s="81" t="s">
        <v>56</v>
      </c>
      <c r="B42" s="81"/>
      <c r="C42" s="82" t="s">
        <v>57</v>
      </c>
      <c r="D42" s="83">
        <v>118.5</v>
      </c>
      <c r="E42" s="83">
        <v>118.5</v>
      </c>
      <c r="F42" s="80">
        <f t="shared" si="1"/>
        <v>100</v>
      </c>
    </row>
    <row r="43" spans="1:6" s="99" customFormat="1" ht="15.75">
      <c r="A43" s="96" t="s">
        <v>58</v>
      </c>
      <c r="B43" s="96"/>
      <c r="C43" s="84" t="s">
        <v>59</v>
      </c>
      <c r="D43" s="97">
        <v>118.5</v>
      </c>
      <c r="E43" s="97">
        <v>118.5</v>
      </c>
      <c r="F43" s="98">
        <f t="shared" si="1"/>
        <v>100</v>
      </c>
    </row>
    <row r="44" spans="1:6" s="73" customFormat="1" ht="15.75">
      <c r="A44" s="85" t="s">
        <v>58</v>
      </c>
      <c r="B44" s="85" t="s">
        <v>12</v>
      </c>
      <c r="C44" s="86" t="s">
        <v>13</v>
      </c>
      <c r="D44" s="87">
        <v>87</v>
      </c>
      <c r="E44" s="87">
        <v>87</v>
      </c>
      <c r="F44" s="88">
        <f t="shared" si="1"/>
        <v>100</v>
      </c>
    </row>
    <row r="45" spans="1:6" s="73" customFormat="1" ht="15.75">
      <c r="A45" s="85" t="s">
        <v>58</v>
      </c>
      <c r="B45" s="85" t="s">
        <v>14</v>
      </c>
      <c r="C45" s="86" t="s">
        <v>15</v>
      </c>
      <c r="D45" s="87">
        <v>23.5</v>
      </c>
      <c r="E45" s="87">
        <v>23.5</v>
      </c>
      <c r="F45" s="88">
        <f t="shared" si="1"/>
        <v>100</v>
      </c>
    </row>
    <row r="46" spans="1:6" s="73" customFormat="1" ht="15.75">
      <c r="A46" s="85" t="s">
        <v>58</v>
      </c>
      <c r="B46" s="85" t="s">
        <v>20</v>
      </c>
      <c r="C46" s="86" t="s">
        <v>21</v>
      </c>
      <c r="D46" s="87">
        <v>6</v>
      </c>
      <c r="E46" s="87">
        <v>6</v>
      </c>
      <c r="F46" s="88">
        <f t="shared" si="1"/>
        <v>100</v>
      </c>
    </row>
    <row r="47" spans="1:6" s="73" customFormat="1" ht="30">
      <c r="A47" s="85" t="s">
        <v>58</v>
      </c>
      <c r="B47" s="85" t="s">
        <v>43</v>
      </c>
      <c r="C47" s="86" t="s">
        <v>44</v>
      </c>
      <c r="D47" s="87">
        <v>2</v>
      </c>
      <c r="E47" s="87">
        <v>2</v>
      </c>
      <c r="F47" s="88">
        <f t="shared" si="1"/>
        <v>100</v>
      </c>
    </row>
    <row r="48" spans="1:6" s="75" customFormat="1" ht="15.75">
      <c r="A48" s="81" t="s">
        <v>60</v>
      </c>
      <c r="B48" s="81"/>
      <c r="C48" s="82" t="s">
        <v>61</v>
      </c>
      <c r="D48" s="83">
        <v>1387</v>
      </c>
      <c r="E48" s="83">
        <v>1151.9</v>
      </c>
      <c r="F48" s="80">
        <f t="shared" si="1"/>
        <v>83.04974765681328</v>
      </c>
    </row>
    <row r="49" spans="1:6" s="99" customFormat="1" ht="15.75">
      <c r="A49" s="96" t="s">
        <v>62</v>
      </c>
      <c r="B49" s="96"/>
      <c r="C49" s="84" t="s">
        <v>5</v>
      </c>
      <c r="D49" s="97">
        <v>1189.1</v>
      </c>
      <c r="E49" s="97">
        <v>954</v>
      </c>
      <c r="F49" s="98">
        <f t="shared" si="1"/>
        <v>80.22874442855942</v>
      </c>
    </row>
    <row r="50" spans="1:6" s="73" customFormat="1" ht="15.75">
      <c r="A50" s="85" t="s">
        <v>62</v>
      </c>
      <c r="B50" s="85" t="s">
        <v>24</v>
      </c>
      <c r="C50" s="86" t="s">
        <v>0</v>
      </c>
      <c r="D50" s="87">
        <v>524.3</v>
      </c>
      <c r="E50" s="87">
        <v>395.4</v>
      </c>
      <c r="F50" s="88">
        <f t="shared" si="1"/>
        <v>75.41483883272936</v>
      </c>
    </row>
    <row r="51" spans="1:6" s="73" customFormat="1" ht="15.75">
      <c r="A51" s="85" t="s">
        <v>62</v>
      </c>
      <c r="B51" s="85" t="s">
        <v>63</v>
      </c>
      <c r="C51" s="86" t="s">
        <v>64</v>
      </c>
      <c r="D51" s="87">
        <v>100</v>
      </c>
      <c r="E51" s="87">
        <v>0</v>
      </c>
      <c r="F51" s="88">
        <f t="shared" si="1"/>
        <v>0</v>
      </c>
    </row>
    <row r="52" spans="1:6" s="73" customFormat="1" ht="15.75">
      <c r="A52" s="85" t="s">
        <v>62</v>
      </c>
      <c r="B52" s="85" t="s">
        <v>25</v>
      </c>
      <c r="C52" s="86" t="s">
        <v>26</v>
      </c>
      <c r="D52" s="87">
        <v>60</v>
      </c>
      <c r="E52" s="87">
        <v>60</v>
      </c>
      <c r="F52" s="88">
        <f t="shared" si="1"/>
        <v>100</v>
      </c>
    </row>
    <row r="53" spans="1:6" s="73" customFormat="1" ht="15.75">
      <c r="A53" s="85" t="s">
        <v>62</v>
      </c>
      <c r="B53" s="85" t="s">
        <v>41</v>
      </c>
      <c r="C53" s="86" t="s">
        <v>42</v>
      </c>
      <c r="D53" s="87">
        <v>248.6</v>
      </c>
      <c r="E53" s="87">
        <v>248.6</v>
      </c>
      <c r="F53" s="88">
        <f t="shared" si="1"/>
        <v>100</v>
      </c>
    </row>
    <row r="54" spans="1:6" s="73" customFormat="1" ht="30">
      <c r="A54" s="85" t="s">
        <v>62</v>
      </c>
      <c r="B54" s="85" t="s">
        <v>43</v>
      </c>
      <c r="C54" s="86" t="s">
        <v>44</v>
      </c>
      <c r="D54" s="87">
        <v>6</v>
      </c>
      <c r="E54" s="87">
        <v>6</v>
      </c>
      <c r="F54" s="88">
        <f t="shared" si="1"/>
        <v>100</v>
      </c>
    </row>
    <row r="55" spans="1:6" s="73" customFormat="1" ht="15.75">
      <c r="A55" s="85" t="s">
        <v>62</v>
      </c>
      <c r="B55" s="85" t="s">
        <v>65</v>
      </c>
      <c r="C55" s="86" t="s">
        <v>66</v>
      </c>
      <c r="D55" s="87">
        <v>250.2</v>
      </c>
      <c r="E55" s="87">
        <v>244</v>
      </c>
      <c r="F55" s="88">
        <f t="shared" si="1"/>
        <v>97.52198241406876</v>
      </c>
    </row>
    <row r="56" spans="1:6" s="99" customFormat="1" ht="15.75">
      <c r="A56" s="96" t="s">
        <v>67</v>
      </c>
      <c r="B56" s="96"/>
      <c r="C56" s="84" t="s">
        <v>68</v>
      </c>
      <c r="D56" s="97">
        <v>197.9</v>
      </c>
      <c r="E56" s="97">
        <v>197.9</v>
      </c>
      <c r="F56" s="98">
        <f t="shared" si="1"/>
        <v>100</v>
      </c>
    </row>
    <row r="57" spans="1:6" s="73" customFormat="1" ht="60">
      <c r="A57" s="85" t="s">
        <v>67</v>
      </c>
      <c r="B57" s="85" t="s">
        <v>69</v>
      </c>
      <c r="C57" s="86" t="s">
        <v>70</v>
      </c>
      <c r="D57" s="87">
        <v>197.9</v>
      </c>
      <c r="E57" s="87">
        <v>197.9</v>
      </c>
      <c r="F57" s="88">
        <f t="shared" si="1"/>
        <v>100</v>
      </c>
    </row>
    <row r="58" spans="1:6" s="75" customFormat="1" ht="15.75">
      <c r="A58" s="81" t="s">
        <v>71</v>
      </c>
      <c r="B58" s="81"/>
      <c r="C58" s="82" t="s">
        <v>72</v>
      </c>
      <c r="D58" s="83">
        <v>1124.5</v>
      </c>
      <c r="E58" s="83">
        <v>1011.6</v>
      </c>
      <c r="F58" s="80">
        <f t="shared" si="1"/>
        <v>89.95998221431748</v>
      </c>
    </row>
    <row r="59" spans="1:6" s="99" customFormat="1" ht="15.75">
      <c r="A59" s="96" t="s">
        <v>73</v>
      </c>
      <c r="B59" s="96"/>
      <c r="C59" s="84" t="s">
        <v>3</v>
      </c>
      <c r="D59" s="97">
        <v>109.2</v>
      </c>
      <c r="E59" s="97">
        <v>109.2</v>
      </c>
      <c r="F59" s="98">
        <f t="shared" si="1"/>
        <v>100</v>
      </c>
    </row>
    <row r="60" spans="1:6" s="73" customFormat="1" ht="15.75">
      <c r="A60" s="85" t="s">
        <v>73</v>
      </c>
      <c r="B60" s="85" t="s">
        <v>74</v>
      </c>
      <c r="C60" s="86" t="s">
        <v>75</v>
      </c>
      <c r="D60" s="87">
        <v>89.2</v>
      </c>
      <c r="E60" s="87">
        <v>89.2</v>
      </c>
      <c r="F60" s="88">
        <f t="shared" si="1"/>
        <v>100</v>
      </c>
    </row>
    <row r="61" spans="1:6" s="73" customFormat="1" ht="30">
      <c r="A61" s="85" t="s">
        <v>73</v>
      </c>
      <c r="B61" s="85" t="s">
        <v>43</v>
      </c>
      <c r="C61" s="86" t="s">
        <v>44</v>
      </c>
      <c r="D61" s="87">
        <v>20</v>
      </c>
      <c r="E61" s="87">
        <v>20</v>
      </c>
      <c r="F61" s="88">
        <f t="shared" si="1"/>
        <v>100</v>
      </c>
    </row>
    <row r="62" spans="1:6" s="99" customFormat="1" ht="15.75">
      <c r="A62" s="96" t="s">
        <v>76</v>
      </c>
      <c r="B62" s="96"/>
      <c r="C62" s="84" t="s">
        <v>4</v>
      </c>
      <c r="D62" s="97">
        <v>1015.4</v>
      </c>
      <c r="E62" s="97">
        <v>902.4</v>
      </c>
      <c r="F62" s="98">
        <f t="shared" si="1"/>
        <v>88.87138073665551</v>
      </c>
    </row>
    <row r="63" spans="1:6" s="73" customFormat="1" ht="15.75">
      <c r="A63" s="85" t="s">
        <v>76</v>
      </c>
      <c r="B63" s="85" t="s">
        <v>22</v>
      </c>
      <c r="C63" s="86" t="s">
        <v>23</v>
      </c>
      <c r="D63" s="87">
        <v>290.5</v>
      </c>
      <c r="E63" s="87">
        <v>202.5</v>
      </c>
      <c r="F63" s="88">
        <f t="shared" si="1"/>
        <v>69.70740103270224</v>
      </c>
    </row>
    <row r="64" spans="1:6" s="73" customFormat="1" ht="45">
      <c r="A64" s="85" t="s">
        <v>76</v>
      </c>
      <c r="B64" s="85" t="s">
        <v>93</v>
      </c>
      <c r="C64" s="86" t="s">
        <v>94</v>
      </c>
      <c r="D64" s="87">
        <v>238.5</v>
      </c>
      <c r="E64" s="87">
        <v>238.5</v>
      </c>
      <c r="F64" s="88">
        <f t="shared" si="1"/>
        <v>100</v>
      </c>
    </row>
    <row r="65" spans="1:6" s="73" customFormat="1" ht="15.75">
      <c r="A65" s="85" t="s">
        <v>76</v>
      </c>
      <c r="B65" s="85" t="s">
        <v>74</v>
      </c>
      <c r="C65" s="86" t="s">
        <v>75</v>
      </c>
      <c r="D65" s="87">
        <v>127.5</v>
      </c>
      <c r="E65" s="87">
        <v>102.5</v>
      </c>
      <c r="F65" s="88">
        <f t="shared" si="1"/>
        <v>80.3921568627451</v>
      </c>
    </row>
    <row r="66" spans="1:6" s="73" customFormat="1" ht="15.75">
      <c r="A66" s="85" t="s">
        <v>76</v>
      </c>
      <c r="B66" s="85" t="s">
        <v>63</v>
      </c>
      <c r="C66" s="86" t="s">
        <v>64</v>
      </c>
      <c r="D66" s="87">
        <v>29.3</v>
      </c>
      <c r="E66" s="87">
        <v>29.3</v>
      </c>
      <c r="F66" s="88">
        <f t="shared" si="1"/>
        <v>100</v>
      </c>
    </row>
    <row r="67" spans="1:6" s="73" customFormat="1" ht="15.75">
      <c r="A67" s="85" t="s">
        <v>76</v>
      </c>
      <c r="B67" s="85" t="s">
        <v>39</v>
      </c>
      <c r="C67" s="86" t="s">
        <v>40</v>
      </c>
      <c r="D67" s="87">
        <v>3.7</v>
      </c>
      <c r="E67" s="87">
        <v>3.7</v>
      </c>
      <c r="F67" s="88">
        <f t="shared" si="1"/>
        <v>100</v>
      </c>
    </row>
    <row r="68" spans="1:6" s="73" customFormat="1" ht="15.75">
      <c r="A68" s="85" t="s">
        <v>76</v>
      </c>
      <c r="B68" s="85" t="s">
        <v>41</v>
      </c>
      <c r="C68" s="86" t="s">
        <v>42</v>
      </c>
      <c r="D68" s="87">
        <v>84</v>
      </c>
      <c r="E68" s="87">
        <v>84</v>
      </c>
      <c r="F68" s="88">
        <f t="shared" si="1"/>
        <v>100</v>
      </c>
    </row>
    <row r="69" spans="1:6" s="73" customFormat="1" ht="15.75">
      <c r="A69" s="85" t="s">
        <v>76</v>
      </c>
      <c r="B69" s="85" t="s">
        <v>112</v>
      </c>
      <c r="C69" s="86" t="s">
        <v>113</v>
      </c>
      <c r="D69" s="87">
        <v>163.5</v>
      </c>
      <c r="E69" s="87">
        <v>163.5</v>
      </c>
      <c r="F69" s="88">
        <f t="shared" si="1"/>
        <v>100</v>
      </c>
    </row>
    <row r="70" spans="1:6" s="73" customFormat="1" ht="24" customHeight="1">
      <c r="A70" s="85" t="s">
        <v>76</v>
      </c>
      <c r="B70" s="85" t="s">
        <v>43</v>
      </c>
      <c r="C70" s="86" t="s">
        <v>44</v>
      </c>
      <c r="D70" s="87">
        <v>23.3</v>
      </c>
      <c r="E70" s="87">
        <v>23.3</v>
      </c>
      <c r="F70" s="88">
        <f aca="true" t="shared" si="2" ref="F70:F86">E70/D70*100</f>
        <v>100</v>
      </c>
    </row>
    <row r="71" spans="1:6" s="73" customFormat="1" ht="15.75">
      <c r="A71" s="85" t="s">
        <v>76</v>
      </c>
      <c r="B71" s="85" t="s">
        <v>65</v>
      </c>
      <c r="C71" s="86" t="s">
        <v>66</v>
      </c>
      <c r="D71" s="87">
        <v>55.1</v>
      </c>
      <c r="E71" s="87">
        <v>55.1</v>
      </c>
      <c r="F71" s="88">
        <f t="shared" si="2"/>
        <v>100</v>
      </c>
    </row>
    <row r="72" spans="1:6" s="76" customFormat="1" ht="33.75" customHeight="1">
      <c r="A72" s="81" t="s">
        <v>95</v>
      </c>
      <c r="B72" s="81"/>
      <c r="C72" s="82" t="s">
        <v>98</v>
      </c>
      <c r="D72" s="83">
        <v>9.2</v>
      </c>
      <c r="E72" s="83">
        <v>9.2</v>
      </c>
      <c r="F72" s="80">
        <f t="shared" si="2"/>
        <v>100</v>
      </c>
    </row>
    <row r="73" spans="1:6" s="103" customFormat="1" ht="18.75" customHeight="1">
      <c r="A73" s="96" t="s">
        <v>96</v>
      </c>
      <c r="B73" s="96"/>
      <c r="C73" s="84" t="s">
        <v>99</v>
      </c>
      <c r="D73" s="97">
        <v>9.2</v>
      </c>
      <c r="E73" s="97">
        <v>9.2</v>
      </c>
      <c r="F73" s="98">
        <f t="shared" si="2"/>
        <v>100</v>
      </c>
    </row>
    <row r="74" spans="1:6" s="72" customFormat="1" ht="26.25" customHeight="1">
      <c r="A74" s="85" t="s">
        <v>96</v>
      </c>
      <c r="B74" s="85" t="s">
        <v>91</v>
      </c>
      <c r="C74" s="86" t="s">
        <v>92</v>
      </c>
      <c r="D74" s="87">
        <v>9.2</v>
      </c>
      <c r="E74" s="87">
        <v>9.2</v>
      </c>
      <c r="F74" s="88">
        <f t="shared" si="2"/>
        <v>100</v>
      </c>
    </row>
    <row r="75" spans="1:6" s="76" customFormat="1" ht="24" customHeight="1">
      <c r="A75" s="81" t="s">
        <v>77</v>
      </c>
      <c r="B75" s="81"/>
      <c r="C75" s="89" t="s">
        <v>78</v>
      </c>
      <c r="D75" s="83">
        <v>1495</v>
      </c>
      <c r="E75" s="83">
        <v>1209.9</v>
      </c>
      <c r="F75" s="80">
        <f t="shared" si="2"/>
        <v>80.92976588628763</v>
      </c>
    </row>
    <row r="76" spans="1:6" s="103" customFormat="1" ht="20.25" customHeight="1">
      <c r="A76" s="96" t="s">
        <v>79</v>
      </c>
      <c r="B76" s="96"/>
      <c r="C76" s="90" t="s">
        <v>80</v>
      </c>
      <c r="D76" s="97">
        <v>1495</v>
      </c>
      <c r="E76" s="97">
        <v>1209.9</v>
      </c>
      <c r="F76" s="98">
        <f t="shared" si="2"/>
        <v>80.92976588628763</v>
      </c>
    </row>
    <row r="77" spans="1:6" s="74" customFormat="1" ht="21" customHeight="1">
      <c r="A77" s="85" t="s">
        <v>79</v>
      </c>
      <c r="B77" s="85" t="s">
        <v>12</v>
      </c>
      <c r="C77" s="86" t="s">
        <v>13</v>
      </c>
      <c r="D77" s="87">
        <v>1021</v>
      </c>
      <c r="E77" s="87">
        <v>846.6</v>
      </c>
      <c r="F77" s="91">
        <f t="shared" si="2"/>
        <v>82.91870714985309</v>
      </c>
    </row>
    <row r="78" spans="1:6" s="72" customFormat="1" ht="15.75">
      <c r="A78" s="85" t="s">
        <v>79</v>
      </c>
      <c r="B78" s="85" t="s">
        <v>14</v>
      </c>
      <c r="C78" s="86" t="s">
        <v>15</v>
      </c>
      <c r="D78" s="87">
        <v>354</v>
      </c>
      <c r="E78" s="87">
        <v>255.7</v>
      </c>
      <c r="F78" s="91">
        <f t="shared" si="2"/>
        <v>72.23163841807909</v>
      </c>
    </row>
    <row r="79" spans="1:6" s="72" customFormat="1" ht="15.75">
      <c r="A79" s="85" t="s">
        <v>79</v>
      </c>
      <c r="B79" s="85" t="s">
        <v>20</v>
      </c>
      <c r="C79" s="86" t="s">
        <v>21</v>
      </c>
      <c r="D79" s="87">
        <v>6.4</v>
      </c>
      <c r="E79" s="87">
        <v>6.3</v>
      </c>
      <c r="F79" s="91">
        <f t="shared" si="2"/>
        <v>98.43749999999999</v>
      </c>
    </row>
    <row r="80" spans="1:6" s="72" customFormat="1" ht="15.75">
      <c r="A80" s="85" t="s">
        <v>79</v>
      </c>
      <c r="B80" s="85" t="s">
        <v>22</v>
      </c>
      <c r="C80" s="86" t="s">
        <v>23</v>
      </c>
      <c r="D80" s="87">
        <v>97</v>
      </c>
      <c r="E80" s="87">
        <v>87.8</v>
      </c>
      <c r="F80" s="91">
        <f t="shared" si="2"/>
        <v>90.51546391752578</v>
      </c>
    </row>
    <row r="81" spans="1:6" s="72" customFormat="1" ht="15.75">
      <c r="A81" s="85" t="s">
        <v>79</v>
      </c>
      <c r="B81" s="85" t="s">
        <v>27</v>
      </c>
      <c r="C81" s="86" t="s">
        <v>28</v>
      </c>
      <c r="D81" s="87">
        <v>8</v>
      </c>
      <c r="E81" s="87">
        <v>5.1</v>
      </c>
      <c r="F81" s="91">
        <f t="shared" si="2"/>
        <v>63.74999999999999</v>
      </c>
    </row>
    <row r="82" spans="1:6" s="72" customFormat="1" ht="15.75">
      <c r="A82" s="85" t="s">
        <v>79</v>
      </c>
      <c r="B82" s="85" t="s">
        <v>35</v>
      </c>
      <c r="C82" s="86" t="s">
        <v>36</v>
      </c>
      <c r="D82" s="87">
        <v>0.1</v>
      </c>
      <c r="E82" s="87">
        <v>0</v>
      </c>
      <c r="F82" s="91">
        <f t="shared" si="2"/>
        <v>0</v>
      </c>
    </row>
    <row r="83" spans="1:6" s="72" customFormat="1" ht="30">
      <c r="A83" s="85" t="s">
        <v>79</v>
      </c>
      <c r="B83" s="85" t="s">
        <v>43</v>
      </c>
      <c r="C83" s="86" t="s">
        <v>44</v>
      </c>
      <c r="D83" s="87">
        <v>8.5</v>
      </c>
      <c r="E83" s="87">
        <v>8.5</v>
      </c>
      <c r="F83" s="91">
        <f t="shared" si="2"/>
        <v>100</v>
      </c>
    </row>
    <row r="84" spans="1:6" s="76" customFormat="1" ht="30">
      <c r="A84" s="81" t="s">
        <v>83</v>
      </c>
      <c r="B84" s="81"/>
      <c r="C84" s="82" t="s">
        <v>101</v>
      </c>
      <c r="D84" s="83">
        <v>1</v>
      </c>
      <c r="E84" s="83">
        <v>0</v>
      </c>
      <c r="F84" s="92">
        <f t="shared" si="2"/>
        <v>0</v>
      </c>
    </row>
    <row r="85" spans="1:6" s="103" customFormat="1" ht="30">
      <c r="A85" s="96" t="s">
        <v>84</v>
      </c>
      <c r="B85" s="96"/>
      <c r="C85" s="84" t="s">
        <v>100</v>
      </c>
      <c r="D85" s="97">
        <v>1</v>
      </c>
      <c r="E85" s="97">
        <v>0</v>
      </c>
      <c r="F85" s="104">
        <f t="shared" si="2"/>
        <v>0</v>
      </c>
    </row>
    <row r="86" spans="1:6" s="72" customFormat="1" ht="15.75">
      <c r="A86" s="85" t="s">
        <v>84</v>
      </c>
      <c r="B86" s="85" t="s">
        <v>85</v>
      </c>
      <c r="C86" s="86" t="s">
        <v>86</v>
      </c>
      <c r="D86" s="87">
        <v>1</v>
      </c>
      <c r="E86" s="87">
        <v>0</v>
      </c>
      <c r="F86" s="91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F1"/>
    <mergeCell ref="I1:T1"/>
    <mergeCell ref="A2:F2"/>
  </mergeCells>
  <printOptions/>
  <pageMargins left="0.9055118110236221" right="0" top="0" bottom="0.15748031496062992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formoza</cp:lastModifiedBy>
  <cp:lastPrinted>2017-02-09T09:13:09Z</cp:lastPrinted>
  <dcterms:created xsi:type="dcterms:W3CDTF">2007-10-26T05:01:23Z</dcterms:created>
  <dcterms:modified xsi:type="dcterms:W3CDTF">2017-06-13T03:35:22Z</dcterms:modified>
  <cp:category/>
  <cp:version/>
  <cp:contentType/>
  <cp:contentStatus/>
</cp:coreProperties>
</file>